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USM\WS762\Secure\SWUDB\Reports\MarketPrices\Residential\"/>
    </mc:Choice>
  </mc:AlternateContent>
  <xr:revisionPtr revIDLastSave="0" documentId="8_{5A20860C-F156-4F10-9DA3-0C82CCE7C1E0}" xr6:coauthVersionLast="43" xr6:coauthVersionMax="43" xr10:uidLastSave="{00000000-0000-0000-0000-000000000000}"/>
  <bookViews>
    <workbookView xWindow="1590" yWindow="105" windowWidth="27300" windowHeight="15240" xr2:uid="{4A536208-E76B-4292-9F02-E802B99CDB0C}"/>
  </bookViews>
  <sheets>
    <sheet name="Survey Market Prices Cover Page" sheetId="1" r:id="rId1"/>
    <sheet name="SurveyCharts" sheetId="2" r:id="rId2"/>
    <sheet name="Survey Prices" sheetId="3" r:id="rId3"/>
  </sheets>
  <externalReferences>
    <externalReference r:id="rId4"/>
  </externalReferences>
  <definedNames>
    <definedName name="_xlnm.Print_Area" localSheetId="0">'Survey Market Prices Cover Page'!$A$1:$L$49</definedName>
    <definedName name="_xlnm.Print_Area" localSheetId="1">SurveyCharts!$A$1:$O$153</definedName>
    <definedName name="_xlnm.Print_Titles" localSheetId="2">'Survey Prices'!$1:$3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7" i="3" l="1"/>
  <c r="L377" i="3"/>
  <c r="K377" i="3"/>
  <c r="J377" i="3"/>
  <c r="I377" i="3"/>
  <c r="H5" i="1" s="1"/>
  <c r="H377" i="3"/>
  <c r="F377" i="3"/>
  <c r="E377" i="3"/>
  <c r="C377" i="3"/>
  <c r="B377" i="3"/>
  <c r="A377" i="3"/>
  <c r="M376" i="3"/>
  <c r="L376" i="3"/>
  <c r="K376" i="3"/>
  <c r="J376" i="3"/>
  <c r="I376" i="3"/>
  <c r="H376" i="3"/>
  <c r="F376" i="3"/>
  <c r="E376" i="3"/>
  <c r="C376" i="3"/>
  <c r="B376" i="3"/>
  <c r="A376" i="3"/>
  <c r="M375" i="3"/>
  <c r="L375" i="3"/>
  <c r="K375" i="3"/>
  <c r="J375" i="3"/>
  <c r="I375" i="3"/>
  <c r="H375" i="3"/>
  <c r="F375" i="3"/>
  <c r="E5" i="1" s="1"/>
  <c r="E375" i="3"/>
  <c r="C375" i="3"/>
  <c r="B375" i="3"/>
  <c r="A375" i="3"/>
  <c r="M374" i="3"/>
  <c r="L374" i="3"/>
  <c r="K374" i="3"/>
  <c r="J374" i="3"/>
  <c r="I5" i="1" s="1"/>
  <c r="I374" i="3"/>
  <c r="H374" i="3"/>
  <c r="F374" i="3"/>
  <c r="E374" i="3"/>
  <c r="C374" i="3"/>
  <c r="B374" i="3"/>
  <c r="A374" i="3"/>
  <c r="M373" i="3"/>
  <c r="L373" i="3"/>
  <c r="K373" i="3"/>
  <c r="J373" i="3"/>
  <c r="I373" i="3"/>
  <c r="H373" i="3"/>
  <c r="F373" i="3"/>
  <c r="E373" i="3"/>
  <c r="C373" i="3"/>
  <c r="B373" i="3"/>
  <c r="A373" i="3"/>
  <c r="M372" i="3"/>
  <c r="L372" i="3"/>
  <c r="K5" i="1" s="1"/>
  <c r="K372" i="3"/>
  <c r="J5" i="1" s="1"/>
  <c r="J372" i="3"/>
  <c r="I372" i="3"/>
  <c r="H372" i="3"/>
  <c r="F372" i="3"/>
  <c r="E372" i="3"/>
  <c r="C372" i="3"/>
  <c r="B372" i="3"/>
  <c r="A372" i="3"/>
  <c r="M371" i="3"/>
  <c r="L371" i="3"/>
  <c r="K371" i="3"/>
  <c r="J371" i="3"/>
  <c r="I371" i="3"/>
  <c r="H371" i="3"/>
  <c r="F371" i="3"/>
  <c r="E371" i="3"/>
  <c r="C371" i="3"/>
  <c r="B371" i="3"/>
  <c r="A371" i="3"/>
  <c r="M370" i="3"/>
  <c r="L370" i="3"/>
  <c r="K370" i="3"/>
  <c r="J370" i="3"/>
  <c r="I370" i="3"/>
  <c r="H370" i="3"/>
  <c r="F370" i="3"/>
  <c r="E370" i="3"/>
  <c r="C370" i="3"/>
  <c r="B370" i="3"/>
  <c r="A370" i="3"/>
  <c r="M369" i="3"/>
  <c r="L369" i="3"/>
  <c r="K369" i="3"/>
  <c r="J369" i="3"/>
  <c r="I369" i="3"/>
  <c r="H369" i="3"/>
  <c r="F369" i="3"/>
  <c r="E369" i="3"/>
  <c r="C369" i="3"/>
  <c r="B369" i="3"/>
  <c r="A369" i="3"/>
  <c r="M368" i="3"/>
  <c r="L368" i="3"/>
  <c r="K368" i="3"/>
  <c r="J368" i="3"/>
  <c r="I368" i="3"/>
  <c r="H368" i="3"/>
  <c r="F368" i="3"/>
  <c r="E368" i="3"/>
  <c r="C368" i="3"/>
  <c r="B368" i="3"/>
  <c r="A368" i="3"/>
  <c r="M367" i="3"/>
  <c r="L367" i="3"/>
  <c r="K367" i="3"/>
  <c r="J367" i="3"/>
  <c r="I367" i="3"/>
  <c r="H367" i="3"/>
  <c r="F367" i="3"/>
  <c r="E367" i="3"/>
  <c r="C367" i="3"/>
  <c r="B367" i="3"/>
  <c r="A367" i="3"/>
  <c r="M366" i="3"/>
  <c r="L366" i="3"/>
  <c r="K366" i="3"/>
  <c r="J366" i="3"/>
  <c r="I366" i="3"/>
  <c r="H366" i="3"/>
  <c r="F366" i="3"/>
  <c r="E366" i="3"/>
  <c r="C366" i="3"/>
  <c r="B366" i="3"/>
  <c r="A366" i="3"/>
  <c r="M365" i="3"/>
  <c r="L6" i="1" s="1"/>
  <c r="L365" i="3"/>
  <c r="K365" i="3"/>
  <c r="J365" i="3"/>
  <c r="I365" i="3"/>
  <c r="H365" i="3"/>
  <c r="F365" i="3"/>
  <c r="E365" i="3"/>
  <c r="C365" i="3"/>
  <c r="B6" i="1" s="1"/>
  <c r="B365" i="3"/>
  <c r="A365" i="3"/>
  <c r="M364" i="3"/>
  <c r="L364" i="3"/>
  <c r="K364" i="3"/>
  <c r="J364" i="3"/>
  <c r="I364" i="3"/>
  <c r="H364" i="3"/>
  <c r="G6" i="1" s="1"/>
  <c r="F364" i="3"/>
  <c r="E364" i="3"/>
  <c r="C364" i="3"/>
  <c r="B364" i="3"/>
  <c r="A364" i="3"/>
  <c r="M363" i="3"/>
  <c r="L363" i="3"/>
  <c r="K363" i="3"/>
  <c r="J6" i="1" s="1"/>
  <c r="J363" i="3"/>
  <c r="I363" i="3"/>
  <c r="H363" i="3"/>
  <c r="F363" i="3"/>
  <c r="E363" i="3"/>
  <c r="C363" i="3"/>
  <c r="B363" i="3"/>
  <c r="A363" i="3"/>
  <c r="M362" i="3"/>
  <c r="L362" i="3"/>
  <c r="K362" i="3"/>
  <c r="J362" i="3"/>
  <c r="I362" i="3"/>
  <c r="H362" i="3"/>
  <c r="F362" i="3"/>
  <c r="E362" i="3"/>
  <c r="D6" i="1" s="1"/>
  <c r="C362" i="3"/>
  <c r="B362" i="3"/>
  <c r="A362" i="3"/>
  <c r="M361" i="3"/>
  <c r="L361" i="3"/>
  <c r="K361" i="3"/>
  <c r="J361" i="3"/>
  <c r="I6" i="1" s="1"/>
  <c r="I361" i="3"/>
  <c r="H6" i="1" s="1"/>
  <c r="H361" i="3"/>
  <c r="F361" i="3"/>
  <c r="E361" i="3"/>
  <c r="C361" i="3"/>
  <c r="B361" i="3"/>
  <c r="A361" i="3"/>
  <c r="M360" i="3"/>
  <c r="L360" i="3"/>
  <c r="K360" i="3"/>
  <c r="J360" i="3"/>
  <c r="I360" i="3"/>
  <c r="H360" i="3"/>
  <c r="F360" i="3"/>
  <c r="E360" i="3"/>
  <c r="C360" i="3"/>
  <c r="B360" i="3"/>
  <c r="A360" i="3"/>
  <c r="M359" i="3"/>
  <c r="L359" i="3"/>
  <c r="K359" i="3"/>
  <c r="J359" i="3"/>
  <c r="I359" i="3"/>
  <c r="H359" i="3"/>
  <c r="F359" i="3"/>
  <c r="E359" i="3"/>
  <c r="C359" i="3"/>
  <c r="B359" i="3"/>
  <c r="A359" i="3"/>
  <c r="M358" i="3"/>
  <c r="L358" i="3"/>
  <c r="K358" i="3"/>
  <c r="J358" i="3"/>
  <c r="I358" i="3"/>
  <c r="H358" i="3"/>
  <c r="F358" i="3"/>
  <c r="E358" i="3"/>
  <c r="C358" i="3"/>
  <c r="B358" i="3"/>
  <c r="A358" i="3"/>
  <c r="M357" i="3"/>
  <c r="L357" i="3"/>
  <c r="K357" i="3"/>
  <c r="J357" i="3"/>
  <c r="I357" i="3"/>
  <c r="H357" i="3"/>
  <c r="F357" i="3"/>
  <c r="E357" i="3"/>
  <c r="C357" i="3"/>
  <c r="B357" i="3"/>
  <c r="A357" i="3"/>
  <c r="M356" i="3"/>
  <c r="L356" i="3"/>
  <c r="K356" i="3"/>
  <c r="J356" i="3"/>
  <c r="I356" i="3"/>
  <c r="H356" i="3"/>
  <c r="F356" i="3"/>
  <c r="E356" i="3"/>
  <c r="C356" i="3"/>
  <c r="B356" i="3"/>
  <c r="A356" i="3"/>
  <c r="M355" i="3"/>
  <c r="L355" i="3"/>
  <c r="K355" i="3"/>
  <c r="J355" i="3"/>
  <c r="I355" i="3"/>
  <c r="H355" i="3"/>
  <c r="F355" i="3"/>
  <c r="E355" i="3"/>
  <c r="C355" i="3"/>
  <c r="B355" i="3"/>
  <c r="A355" i="3"/>
  <c r="M354" i="3"/>
  <c r="L354" i="3"/>
  <c r="K354" i="3"/>
  <c r="J354" i="3"/>
  <c r="I354" i="3"/>
  <c r="H354" i="3"/>
  <c r="F354" i="3"/>
  <c r="E354" i="3"/>
  <c r="C354" i="3"/>
  <c r="B354" i="3"/>
  <c r="A354" i="3"/>
  <c r="M353" i="3"/>
  <c r="L353" i="3"/>
  <c r="K353" i="3"/>
  <c r="J353" i="3"/>
  <c r="I353" i="3"/>
  <c r="H353" i="3"/>
  <c r="F353" i="3"/>
  <c r="E353" i="3"/>
  <c r="C353" i="3"/>
  <c r="B353" i="3"/>
  <c r="A353" i="3"/>
  <c r="M352" i="3"/>
  <c r="L352" i="3"/>
  <c r="K7" i="1" s="1"/>
  <c r="K352" i="3"/>
  <c r="J352" i="3"/>
  <c r="I352" i="3"/>
  <c r="H352" i="3"/>
  <c r="F352" i="3"/>
  <c r="E352" i="3"/>
  <c r="C352" i="3"/>
  <c r="B352" i="3"/>
  <c r="A352" i="3"/>
  <c r="M351" i="3"/>
  <c r="L351" i="3"/>
  <c r="K351" i="3"/>
  <c r="J351" i="3"/>
  <c r="I351" i="3"/>
  <c r="H351" i="3"/>
  <c r="F351" i="3"/>
  <c r="E7" i="1" s="1"/>
  <c r="E351" i="3"/>
  <c r="C351" i="3"/>
  <c r="B351" i="3"/>
  <c r="A351" i="3"/>
  <c r="M350" i="3"/>
  <c r="L350" i="3"/>
  <c r="K350" i="3"/>
  <c r="J350" i="3"/>
  <c r="I7" i="1" s="1"/>
  <c r="I350" i="3"/>
  <c r="H350" i="3"/>
  <c r="F350" i="3"/>
  <c r="E350" i="3"/>
  <c r="C350" i="3"/>
  <c r="B350" i="3"/>
  <c r="A350" i="3"/>
  <c r="M349" i="3"/>
  <c r="L7" i="1" s="1"/>
  <c r="L349" i="3"/>
  <c r="K349" i="3"/>
  <c r="J349" i="3"/>
  <c r="I349" i="3"/>
  <c r="H349" i="3"/>
  <c r="F349" i="3"/>
  <c r="E349" i="3"/>
  <c r="C349" i="3"/>
  <c r="B7" i="1" s="1"/>
  <c r="B349" i="3"/>
  <c r="A349" i="3"/>
  <c r="M348" i="3"/>
  <c r="L348" i="3"/>
  <c r="K348" i="3"/>
  <c r="J348" i="3"/>
  <c r="I348" i="3"/>
  <c r="H7" i="1" s="1"/>
  <c r="H348" i="3"/>
  <c r="G7" i="1" s="1"/>
  <c r="F348" i="3"/>
  <c r="E348" i="3"/>
  <c r="C348" i="3"/>
  <c r="B348" i="3"/>
  <c r="A348" i="3"/>
  <c r="M347" i="3"/>
  <c r="L347" i="3"/>
  <c r="K347" i="3"/>
  <c r="J347" i="3"/>
  <c r="I347" i="3"/>
  <c r="H347" i="3"/>
  <c r="F347" i="3"/>
  <c r="E347" i="3"/>
  <c r="C347" i="3"/>
  <c r="B347" i="3"/>
  <c r="A347" i="3"/>
  <c r="M346" i="3"/>
  <c r="L346" i="3"/>
  <c r="K346" i="3"/>
  <c r="J346" i="3"/>
  <c r="I346" i="3"/>
  <c r="H346" i="3"/>
  <c r="F346" i="3"/>
  <c r="E346" i="3"/>
  <c r="C346" i="3"/>
  <c r="B346" i="3"/>
  <c r="A346" i="3"/>
  <c r="M345" i="3"/>
  <c r="L345" i="3"/>
  <c r="K345" i="3"/>
  <c r="J345" i="3"/>
  <c r="I345" i="3"/>
  <c r="H345" i="3"/>
  <c r="F345" i="3"/>
  <c r="E345" i="3"/>
  <c r="C345" i="3"/>
  <c r="B345" i="3"/>
  <c r="A345" i="3"/>
  <c r="M344" i="3"/>
  <c r="L344" i="3"/>
  <c r="K344" i="3"/>
  <c r="J344" i="3"/>
  <c r="I344" i="3"/>
  <c r="H344" i="3"/>
  <c r="F344" i="3"/>
  <c r="E344" i="3"/>
  <c r="C344" i="3"/>
  <c r="B344" i="3"/>
  <c r="A344" i="3"/>
  <c r="M343" i="3"/>
  <c r="L343" i="3"/>
  <c r="K343" i="3"/>
  <c r="J343" i="3"/>
  <c r="I343" i="3"/>
  <c r="H343" i="3"/>
  <c r="F343" i="3"/>
  <c r="E343" i="3"/>
  <c r="C343" i="3"/>
  <c r="B343" i="3"/>
  <c r="A343" i="3"/>
  <c r="M342" i="3"/>
  <c r="L342" i="3"/>
  <c r="K342" i="3"/>
  <c r="J342" i="3"/>
  <c r="I342" i="3"/>
  <c r="H342" i="3"/>
  <c r="F342" i="3"/>
  <c r="E342" i="3"/>
  <c r="C342" i="3"/>
  <c r="B342" i="3"/>
  <c r="A342" i="3"/>
  <c r="M341" i="3"/>
  <c r="L341" i="3"/>
  <c r="K341" i="3"/>
  <c r="J341" i="3"/>
  <c r="I341" i="3"/>
  <c r="H341" i="3"/>
  <c r="F341" i="3"/>
  <c r="E341" i="3"/>
  <c r="C341" i="3"/>
  <c r="B341" i="3"/>
  <c r="A341" i="3"/>
  <c r="M340" i="3"/>
  <c r="L340" i="3"/>
  <c r="K340" i="3"/>
  <c r="J340" i="3"/>
  <c r="I340" i="3"/>
  <c r="H340" i="3"/>
  <c r="F340" i="3"/>
  <c r="E340" i="3"/>
  <c r="C340" i="3"/>
  <c r="B340" i="3"/>
  <c r="A340" i="3"/>
  <c r="M339" i="3"/>
  <c r="L339" i="3"/>
  <c r="K339" i="3"/>
  <c r="J8" i="1" s="1"/>
  <c r="J339" i="3"/>
  <c r="I339" i="3"/>
  <c r="H339" i="3"/>
  <c r="F339" i="3"/>
  <c r="E339" i="3"/>
  <c r="C339" i="3"/>
  <c r="B339" i="3"/>
  <c r="A339" i="3"/>
  <c r="M338" i="3"/>
  <c r="L338" i="3"/>
  <c r="K338" i="3"/>
  <c r="J338" i="3"/>
  <c r="I338" i="3"/>
  <c r="H338" i="3"/>
  <c r="F338" i="3"/>
  <c r="E338" i="3"/>
  <c r="D8" i="1" s="1"/>
  <c r="C338" i="3"/>
  <c r="B338" i="3"/>
  <c r="A338" i="3"/>
  <c r="M337" i="3"/>
  <c r="L337" i="3"/>
  <c r="K337" i="3"/>
  <c r="J337" i="3"/>
  <c r="I337" i="3"/>
  <c r="H8" i="1" s="1"/>
  <c r="H337" i="3"/>
  <c r="F337" i="3"/>
  <c r="E337" i="3"/>
  <c r="C337" i="3"/>
  <c r="B337" i="3"/>
  <c r="A337" i="3"/>
  <c r="M336" i="3"/>
  <c r="L336" i="3"/>
  <c r="K8" i="1" s="1"/>
  <c r="K336" i="3"/>
  <c r="J336" i="3"/>
  <c r="I336" i="3"/>
  <c r="H336" i="3"/>
  <c r="G8" i="1" s="1"/>
  <c r="F336" i="3"/>
  <c r="E8" i="1" s="1"/>
  <c r="E336" i="3"/>
  <c r="C336" i="3"/>
  <c r="B336" i="3"/>
  <c r="A336" i="3"/>
  <c r="M335" i="3"/>
  <c r="L335" i="3"/>
  <c r="K335" i="3"/>
  <c r="J335" i="3"/>
  <c r="I335" i="3"/>
  <c r="H335" i="3"/>
  <c r="F335" i="3"/>
  <c r="E335" i="3"/>
  <c r="C335" i="3"/>
  <c r="B335" i="3"/>
  <c r="A335" i="3"/>
  <c r="M334" i="3"/>
  <c r="L334" i="3"/>
  <c r="K334" i="3"/>
  <c r="J334" i="3"/>
  <c r="I334" i="3"/>
  <c r="H334" i="3"/>
  <c r="F334" i="3"/>
  <c r="E334" i="3"/>
  <c r="C334" i="3"/>
  <c r="B334" i="3"/>
  <c r="A334" i="3"/>
  <c r="M333" i="3"/>
  <c r="L333" i="3"/>
  <c r="K333" i="3"/>
  <c r="J333" i="3"/>
  <c r="I333" i="3"/>
  <c r="H333" i="3"/>
  <c r="F333" i="3"/>
  <c r="E333" i="3"/>
  <c r="C333" i="3"/>
  <c r="B333" i="3"/>
  <c r="A333" i="3"/>
  <c r="M332" i="3"/>
  <c r="L332" i="3"/>
  <c r="K332" i="3"/>
  <c r="J332" i="3"/>
  <c r="I332" i="3"/>
  <c r="H332" i="3"/>
  <c r="F332" i="3"/>
  <c r="E332" i="3"/>
  <c r="C332" i="3"/>
  <c r="B332" i="3"/>
  <c r="A332" i="3"/>
  <c r="M331" i="3"/>
  <c r="L331" i="3"/>
  <c r="K331" i="3"/>
  <c r="J331" i="3"/>
  <c r="I331" i="3"/>
  <c r="H331" i="3"/>
  <c r="F331" i="3"/>
  <c r="E331" i="3"/>
  <c r="C331" i="3"/>
  <c r="B331" i="3"/>
  <c r="A331" i="3"/>
  <c r="M330" i="3"/>
  <c r="L330" i="3"/>
  <c r="K330" i="3"/>
  <c r="J330" i="3"/>
  <c r="I330" i="3"/>
  <c r="H330" i="3"/>
  <c r="F330" i="3"/>
  <c r="E330" i="3"/>
  <c r="C330" i="3"/>
  <c r="B330" i="3"/>
  <c r="A330" i="3"/>
  <c r="M329" i="3"/>
  <c r="L329" i="3"/>
  <c r="K329" i="3"/>
  <c r="J329" i="3"/>
  <c r="I329" i="3"/>
  <c r="H329" i="3"/>
  <c r="F329" i="3"/>
  <c r="E329" i="3"/>
  <c r="C329" i="3"/>
  <c r="B329" i="3"/>
  <c r="A329" i="3"/>
  <c r="M328" i="3"/>
  <c r="L328" i="3"/>
  <c r="K328" i="3"/>
  <c r="J328" i="3"/>
  <c r="I328" i="3"/>
  <c r="H328" i="3"/>
  <c r="F328" i="3"/>
  <c r="E328" i="3"/>
  <c r="C328" i="3"/>
  <c r="B328" i="3"/>
  <c r="A328" i="3"/>
  <c r="M327" i="3"/>
  <c r="L327" i="3"/>
  <c r="K327" i="3"/>
  <c r="J327" i="3"/>
  <c r="I327" i="3"/>
  <c r="H327" i="3"/>
  <c r="F327" i="3"/>
  <c r="E9" i="1" s="1"/>
  <c r="E327" i="3"/>
  <c r="C327" i="3"/>
  <c r="B327" i="3"/>
  <c r="A327" i="3"/>
  <c r="M326" i="3"/>
  <c r="L326" i="3"/>
  <c r="K326" i="3"/>
  <c r="J326" i="3"/>
  <c r="I9" i="1" s="1"/>
  <c r="I326" i="3"/>
  <c r="H326" i="3"/>
  <c r="F326" i="3"/>
  <c r="E326" i="3"/>
  <c r="C326" i="3"/>
  <c r="B326" i="3"/>
  <c r="A326" i="3"/>
  <c r="M325" i="3"/>
  <c r="L9" i="1" s="1"/>
  <c r="L325" i="3"/>
  <c r="K325" i="3"/>
  <c r="J325" i="3"/>
  <c r="I325" i="3"/>
  <c r="H325" i="3"/>
  <c r="F325" i="3"/>
  <c r="E325" i="3"/>
  <c r="D9" i="1" s="1"/>
  <c r="C325" i="3"/>
  <c r="B9" i="1" s="1"/>
  <c r="B325" i="3"/>
  <c r="A325" i="3"/>
  <c r="M324" i="3"/>
  <c r="L324" i="3"/>
  <c r="K324" i="3"/>
  <c r="J9" i="1" s="1"/>
  <c r="J324" i="3"/>
  <c r="I324" i="3"/>
  <c r="H324" i="3"/>
  <c r="G9" i="1" s="1"/>
  <c r="F324" i="3"/>
  <c r="E324" i="3"/>
  <c r="C324" i="3"/>
  <c r="B324" i="3"/>
  <c r="A324" i="3"/>
  <c r="M323" i="3"/>
  <c r="L323" i="3"/>
  <c r="K323" i="3"/>
  <c r="J323" i="3"/>
  <c r="I323" i="3"/>
  <c r="H323" i="3"/>
  <c r="F323" i="3"/>
  <c r="E323" i="3"/>
  <c r="C323" i="3"/>
  <c r="B323" i="3"/>
  <c r="A323" i="3"/>
  <c r="M322" i="3"/>
  <c r="L322" i="3"/>
  <c r="K322" i="3"/>
  <c r="J322" i="3"/>
  <c r="I322" i="3"/>
  <c r="H322" i="3"/>
  <c r="F322" i="3"/>
  <c r="E322" i="3"/>
  <c r="C322" i="3"/>
  <c r="B322" i="3"/>
  <c r="A322" i="3"/>
  <c r="M321" i="3"/>
  <c r="L321" i="3"/>
  <c r="K321" i="3"/>
  <c r="J321" i="3"/>
  <c r="I321" i="3"/>
  <c r="H321" i="3"/>
  <c r="F321" i="3"/>
  <c r="E321" i="3"/>
  <c r="C321" i="3"/>
  <c r="B321" i="3"/>
  <c r="A321" i="3"/>
  <c r="M320" i="3"/>
  <c r="L320" i="3"/>
  <c r="K320" i="3"/>
  <c r="J320" i="3"/>
  <c r="I320" i="3"/>
  <c r="H320" i="3"/>
  <c r="F320" i="3"/>
  <c r="E320" i="3"/>
  <c r="C320" i="3"/>
  <c r="B320" i="3"/>
  <c r="A320" i="3"/>
  <c r="M319" i="3"/>
  <c r="L319" i="3"/>
  <c r="K319" i="3"/>
  <c r="J319" i="3"/>
  <c r="I319" i="3"/>
  <c r="H319" i="3"/>
  <c r="F319" i="3"/>
  <c r="E319" i="3"/>
  <c r="C319" i="3"/>
  <c r="B319" i="3"/>
  <c r="A319" i="3"/>
  <c r="M318" i="3"/>
  <c r="L318" i="3"/>
  <c r="K318" i="3"/>
  <c r="J318" i="3"/>
  <c r="I318" i="3"/>
  <c r="H318" i="3"/>
  <c r="F318" i="3"/>
  <c r="E318" i="3"/>
  <c r="C318" i="3"/>
  <c r="B318" i="3"/>
  <c r="A318" i="3"/>
  <c r="M317" i="3"/>
  <c r="L317" i="3"/>
  <c r="K317" i="3"/>
  <c r="J317" i="3"/>
  <c r="I317" i="3"/>
  <c r="H317" i="3"/>
  <c r="F317" i="3"/>
  <c r="E317" i="3"/>
  <c r="C317" i="3"/>
  <c r="B317" i="3"/>
  <c r="A317" i="3"/>
  <c r="M316" i="3"/>
  <c r="L316" i="3"/>
  <c r="K316" i="3"/>
  <c r="J316" i="3"/>
  <c r="I316" i="3"/>
  <c r="H316" i="3"/>
  <c r="F316" i="3"/>
  <c r="E316" i="3"/>
  <c r="C316" i="3"/>
  <c r="B316" i="3"/>
  <c r="A316" i="3"/>
  <c r="M315" i="3"/>
  <c r="L315" i="3"/>
  <c r="K315" i="3"/>
  <c r="J315" i="3"/>
  <c r="I315" i="3"/>
  <c r="H315" i="3"/>
  <c r="F315" i="3"/>
  <c r="E315" i="3"/>
  <c r="C315" i="3"/>
  <c r="B315" i="3"/>
  <c r="A315" i="3"/>
  <c r="M314" i="3"/>
  <c r="L314" i="3"/>
  <c r="K314" i="3"/>
  <c r="J314" i="3"/>
  <c r="I314" i="3"/>
  <c r="H314" i="3"/>
  <c r="F314" i="3"/>
  <c r="E314" i="3"/>
  <c r="D10" i="1" s="1"/>
  <c r="C314" i="3"/>
  <c r="B314" i="3"/>
  <c r="A314" i="3"/>
  <c r="M313" i="3"/>
  <c r="L313" i="3"/>
  <c r="K313" i="3"/>
  <c r="J313" i="3"/>
  <c r="I10" i="1" s="1"/>
  <c r="I313" i="3"/>
  <c r="H10" i="1" s="1"/>
  <c r="H313" i="3"/>
  <c r="F313" i="3"/>
  <c r="E313" i="3"/>
  <c r="C313" i="3"/>
  <c r="B313" i="3"/>
  <c r="A313" i="3"/>
  <c r="M312" i="3"/>
  <c r="L10" i="1" s="1"/>
  <c r="L312" i="3"/>
  <c r="K10" i="1" s="1"/>
  <c r="K312" i="3"/>
  <c r="J312" i="3"/>
  <c r="I312" i="3"/>
  <c r="H312" i="3"/>
  <c r="F312" i="3"/>
  <c r="E10" i="1" s="1"/>
  <c r="E312" i="3"/>
  <c r="C312" i="3"/>
  <c r="B10" i="1" s="1"/>
  <c r="B312" i="3"/>
  <c r="A312" i="3"/>
  <c r="M311" i="3"/>
  <c r="L311" i="3"/>
  <c r="K311" i="3"/>
  <c r="J311" i="3"/>
  <c r="I311" i="3"/>
  <c r="H311" i="3"/>
  <c r="F311" i="3"/>
  <c r="E311" i="3"/>
  <c r="C311" i="3"/>
  <c r="B311" i="3"/>
  <c r="A311" i="3"/>
  <c r="M310" i="3"/>
  <c r="L310" i="3"/>
  <c r="K310" i="3"/>
  <c r="J310" i="3"/>
  <c r="I310" i="3"/>
  <c r="H310" i="3"/>
  <c r="F310" i="3"/>
  <c r="E310" i="3"/>
  <c r="C310" i="3"/>
  <c r="B310" i="3"/>
  <c r="A310" i="3"/>
  <c r="M309" i="3"/>
  <c r="L309" i="3"/>
  <c r="K309" i="3"/>
  <c r="J309" i="3"/>
  <c r="I309" i="3"/>
  <c r="H309" i="3"/>
  <c r="F309" i="3"/>
  <c r="E309" i="3"/>
  <c r="C309" i="3"/>
  <c r="B309" i="3"/>
  <c r="A309" i="3"/>
  <c r="M308" i="3"/>
  <c r="L308" i="3"/>
  <c r="K308" i="3"/>
  <c r="J308" i="3"/>
  <c r="I308" i="3"/>
  <c r="H308" i="3"/>
  <c r="F308" i="3"/>
  <c r="E308" i="3"/>
  <c r="C308" i="3"/>
  <c r="B308" i="3"/>
  <c r="A308" i="3"/>
  <c r="M307" i="3"/>
  <c r="L307" i="3"/>
  <c r="K307" i="3"/>
  <c r="J307" i="3"/>
  <c r="I307" i="3"/>
  <c r="H307" i="3"/>
  <c r="F307" i="3"/>
  <c r="E307" i="3"/>
  <c r="C307" i="3"/>
  <c r="B307" i="3"/>
  <c r="A307" i="3"/>
  <c r="M306" i="3"/>
  <c r="L306" i="3"/>
  <c r="K306" i="3"/>
  <c r="J306" i="3"/>
  <c r="I306" i="3"/>
  <c r="H306" i="3"/>
  <c r="F306" i="3"/>
  <c r="E306" i="3"/>
  <c r="C306" i="3"/>
  <c r="B306" i="3"/>
  <c r="A306" i="3"/>
  <c r="M305" i="3"/>
  <c r="L305" i="3"/>
  <c r="K305" i="3"/>
  <c r="J305" i="3"/>
  <c r="I305" i="3"/>
  <c r="H305" i="3"/>
  <c r="F305" i="3"/>
  <c r="E305" i="3"/>
  <c r="C305" i="3"/>
  <c r="B305" i="3"/>
  <c r="A305" i="3"/>
  <c r="M304" i="3"/>
  <c r="L304" i="3"/>
  <c r="K304" i="3"/>
  <c r="J304" i="3"/>
  <c r="I304" i="3"/>
  <c r="H304" i="3"/>
  <c r="F304" i="3"/>
  <c r="E304" i="3"/>
  <c r="C304" i="3"/>
  <c r="B304" i="3"/>
  <c r="A304" i="3"/>
  <c r="M303" i="3"/>
  <c r="L303" i="3"/>
  <c r="K303" i="3"/>
  <c r="J303" i="3"/>
  <c r="I303" i="3"/>
  <c r="H303" i="3"/>
  <c r="F303" i="3"/>
  <c r="E303" i="3"/>
  <c r="C303" i="3"/>
  <c r="B303" i="3"/>
  <c r="A303" i="3"/>
  <c r="M302" i="3"/>
  <c r="L302" i="3"/>
  <c r="K302" i="3"/>
  <c r="J302" i="3"/>
  <c r="I302" i="3"/>
  <c r="H302" i="3"/>
  <c r="F302" i="3"/>
  <c r="E302" i="3"/>
  <c r="C302" i="3"/>
  <c r="B302" i="3"/>
  <c r="A302" i="3"/>
  <c r="M301" i="3"/>
  <c r="L11" i="1" s="1"/>
  <c r="L301" i="3"/>
  <c r="K301" i="3"/>
  <c r="J301" i="3"/>
  <c r="I301" i="3"/>
  <c r="H301" i="3"/>
  <c r="F301" i="3"/>
  <c r="E301" i="3"/>
  <c r="D11" i="1" s="1"/>
  <c r="C301" i="3"/>
  <c r="B11" i="1" s="1"/>
  <c r="B301" i="3"/>
  <c r="A301" i="3"/>
  <c r="M300" i="3"/>
  <c r="L300" i="3"/>
  <c r="K11" i="1" s="1"/>
  <c r="K300" i="3"/>
  <c r="J11" i="1" s="1"/>
  <c r="J300" i="3"/>
  <c r="I300" i="3"/>
  <c r="H11" i="1" s="1"/>
  <c r="H300" i="3"/>
  <c r="G11" i="1" s="1"/>
  <c r="F300" i="3"/>
  <c r="E300" i="3"/>
  <c r="C300" i="3"/>
  <c r="B300" i="3"/>
  <c r="A300" i="3"/>
  <c r="M299" i="3"/>
  <c r="L299" i="3"/>
  <c r="K299" i="3"/>
  <c r="J299" i="3"/>
  <c r="I299" i="3"/>
  <c r="H299" i="3"/>
  <c r="F299" i="3"/>
  <c r="E299" i="3"/>
  <c r="C299" i="3"/>
  <c r="B299" i="3"/>
  <c r="A299" i="3"/>
  <c r="M298" i="3"/>
  <c r="L298" i="3"/>
  <c r="K298" i="3"/>
  <c r="J298" i="3"/>
  <c r="I298" i="3"/>
  <c r="H298" i="3"/>
  <c r="F298" i="3"/>
  <c r="E298" i="3"/>
  <c r="C298" i="3"/>
  <c r="B298" i="3"/>
  <c r="A298" i="3"/>
  <c r="M297" i="3"/>
  <c r="L297" i="3"/>
  <c r="K297" i="3"/>
  <c r="J297" i="3"/>
  <c r="I297" i="3"/>
  <c r="H297" i="3"/>
  <c r="F297" i="3"/>
  <c r="E297" i="3"/>
  <c r="C297" i="3"/>
  <c r="B297" i="3"/>
  <c r="A297" i="3"/>
  <c r="M296" i="3"/>
  <c r="L296" i="3"/>
  <c r="K296" i="3"/>
  <c r="J296" i="3"/>
  <c r="I296" i="3"/>
  <c r="H296" i="3"/>
  <c r="F296" i="3"/>
  <c r="E296" i="3"/>
  <c r="C296" i="3"/>
  <c r="B296" i="3"/>
  <c r="A296" i="3"/>
  <c r="M295" i="3"/>
  <c r="L295" i="3"/>
  <c r="K295" i="3"/>
  <c r="J295" i="3"/>
  <c r="I295" i="3"/>
  <c r="H295" i="3"/>
  <c r="F295" i="3"/>
  <c r="E295" i="3"/>
  <c r="C295" i="3"/>
  <c r="B295" i="3"/>
  <c r="A295" i="3"/>
  <c r="M294" i="3"/>
  <c r="L294" i="3"/>
  <c r="K294" i="3"/>
  <c r="J294" i="3"/>
  <c r="I12" i="1" s="1"/>
  <c r="I294" i="3"/>
  <c r="H294" i="3"/>
  <c r="F294" i="3"/>
  <c r="E294" i="3"/>
  <c r="C294" i="3"/>
  <c r="B294" i="3"/>
  <c r="A294" i="3"/>
  <c r="M293" i="3"/>
  <c r="L293" i="3"/>
  <c r="K293" i="3"/>
  <c r="J293" i="3"/>
  <c r="I293" i="3"/>
  <c r="H293" i="3"/>
  <c r="F293" i="3"/>
  <c r="E293" i="3"/>
  <c r="C293" i="3"/>
  <c r="B293" i="3"/>
  <c r="A293" i="3"/>
  <c r="M292" i="3"/>
  <c r="L292" i="3"/>
  <c r="K292" i="3"/>
  <c r="J292" i="3"/>
  <c r="I292" i="3"/>
  <c r="H292" i="3"/>
  <c r="F292" i="3"/>
  <c r="E292" i="3"/>
  <c r="C292" i="3"/>
  <c r="B292" i="3"/>
  <c r="A292" i="3"/>
  <c r="M291" i="3"/>
  <c r="L291" i="3"/>
  <c r="K291" i="3"/>
  <c r="J12" i="1" s="1"/>
  <c r="J291" i="3"/>
  <c r="I291" i="3"/>
  <c r="H291" i="3"/>
  <c r="F291" i="3"/>
  <c r="E291" i="3"/>
  <c r="C291" i="3"/>
  <c r="B291" i="3"/>
  <c r="A291" i="3"/>
  <c r="M290" i="3"/>
  <c r="L290" i="3"/>
  <c r="K290" i="3"/>
  <c r="J290" i="3"/>
  <c r="I290" i="3"/>
  <c r="H290" i="3"/>
  <c r="F290" i="3"/>
  <c r="E290" i="3"/>
  <c r="C290" i="3"/>
  <c r="B290" i="3"/>
  <c r="A290" i="3"/>
  <c r="M289" i="3"/>
  <c r="L289" i="3"/>
  <c r="K289" i="3"/>
  <c r="J289" i="3"/>
  <c r="I289" i="3"/>
  <c r="H289" i="3"/>
  <c r="F289" i="3"/>
  <c r="E289" i="3"/>
  <c r="C289" i="3"/>
  <c r="B289" i="3"/>
  <c r="A289" i="3"/>
  <c r="M288" i="3"/>
  <c r="L12" i="1" s="1"/>
  <c r="L288" i="3"/>
  <c r="K12" i="1" s="1"/>
  <c r="K288" i="3"/>
  <c r="J288" i="3"/>
  <c r="I288" i="3"/>
  <c r="H288" i="3"/>
  <c r="G12" i="1" s="1"/>
  <c r="F288" i="3"/>
  <c r="E12" i="1" s="1"/>
  <c r="E288" i="3"/>
  <c r="C288" i="3"/>
  <c r="B12" i="1" s="1"/>
  <c r="B288" i="3"/>
  <c r="A288" i="3"/>
  <c r="M287" i="3"/>
  <c r="L287" i="3"/>
  <c r="K287" i="3"/>
  <c r="J287" i="3"/>
  <c r="I287" i="3"/>
  <c r="H287" i="3"/>
  <c r="F287" i="3"/>
  <c r="E287" i="3"/>
  <c r="C287" i="3"/>
  <c r="B287" i="3"/>
  <c r="A287" i="3"/>
  <c r="M286" i="3"/>
  <c r="L286" i="3"/>
  <c r="K286" i="3"/>
  <c r="J286" i="3"/>
  <c r="I286" i="3"/>
  <c r="H286" i="3"/>
  <c r="F286" i="3"/>
  <c r="E286" i="3"/>
  <c r="C286" i="3"/>
  <c r="B286" i="3"/>
  <c r="A286" i="3"/>
  <c r="M285" i="3"/>
  <c r="L285" i="3"/>
  <c r="K285" i="3"/>
  <c r="J285" i="3"/>
  <c r="I285" i="3"/>
  <c r="H285" i="3"/>
  <c r="F285" i="3"/>
  <c r="E285" i="3"/>
  <c r="C285" i="3"/>
  <c r="B285" i="3"/>
  <c r="A285" i="3"/>
  <c r="M284" i="3"/>
  <c r="L284" i="3"/>
  <c r="K284" i="3"/>
  <c r="J284" i="3"/>
  <c r="I284" i="3"/>
  <c r="H284" i="3"/>
  <c r="F284" i="3"/>
  <c r="E284" i="3"/>
  <c r="C284" i="3"/>
  <c r="B284" i="3"/>
  <c r="A284" i="3"/>
  <c r="M283" i="3"/>
  <c r="L283" i="3"/>
  <c r="K283" i="3"/>
  <c r="J283" i="3"/>
  <c r="I283" i="3"/>
  <c r="H283" i="3"/>
  <c r="F283" i="3"/>
  <c r="E283" i="3"/>
  <c r="C283" i="3"/>
  <c r="B283" i="3"/>
  <c r="A283" i="3"/>
  <c r="M282" i="3"/>
  <c r="L282" i="3"/>
  <c r="K282" i="3"/>
  <c r="J282" i="3"/>
  <c r="I282" i="3"/>
  <c r="H282" i="3"/>
  <c r="F282" i="3"/>
  <c r="E282" i="3"/>
  <c r="D13" i="1" s="1"/>
  <c r="C282" i="3"/>
  <c r="B282" i="3"/>
  <c r="A282" i="3"/>
  <c r="M281" i="3"/>
  <c r="L281" i="3"/>
  <c r="K281" i="3"/>
  <c r="J281" i="3"/>
  <c r="I281" i="3"/>
  <c r="H13" i="1" s="1"/>
  <c r="H281" i="3"/>
  <c r="F281" i="3"/>
  <c r="E281" i="3"/>
  <c r="C281" i="3"/>
  <c r="B281" i="3"/>
  <c r="A281" i="3"/>
  <c r="M280" i="3"/>
  <c r="L280" i="3"/>
  <c r="K280" i="3"/>
  <c r="J280" i="3"/>
  <c r="I280" i="3"/>
  <c r="H280" i="3"/>
  <c r="F280" i="3"/>
  <c r="E280" i="3"/>
  <c r="C280" i="3"/>
  <c r="B280" i="3"/>
  <c r="A280" i="3"/>
  <c r="M279" i="3"/>
  <c r="L279" i="3"/>
  <c r="K279" i="3"/>
  <c r="J279" i="3"/>
  <c r="I279" i="3"/>
  <c r="H279" i="3"/>
  <c r="F279" i="3"/>
  <c r="E13" i="1" s="1"/>
  <c r="E279" i="3"/>
  <c r="C279" i="3"/>
  <c r="B279" i="3"/>
  <c r="A279" i="3"/>
  <c r="M278" i="3"/>
  <c r="L278" i="3"/>
  <c r="K278" i="3"/>
  <c r="J278" i="3"/>
  <c r="I13" i="1" s="1"/>
  <c r="I278" i="3"/>
  <c r="H278" i="3"/>
  <c r="F278" i="3"/>
  <c r="E278" i="3"/>
  <c r="C278" i="3"/>
  <c r="B278" i="3"/>
  <c r="A278" i="3"/>
  <c r="M277" i="3"/>
  <c r="L277" i="3"/>
  <c r="K277" i="3"/>
  <c r="J277" i="3"/>
  <c r="I277" i="3"/>
  <c r="H277" i="3"/>
  <c r="F277" i="3"/>
  <c r="E277" i="3"/>
  <c r="C277" i="3"/>
  <c r="B277" i="3"/>
  <c r="A277" i="3"/>
  <c r="M276" i="3"/>
  <c r="L276" i="3"/>
  <c r="K13" i="1" s="1"/>
  <c r="K276" i="3"/>
  <c r="J13" i="1" s="1"/>
  <c r="J276" i="3"/>
  <c r="I276" i="3"/>
  <c r="H276" i="3"/>
  <c r="F276" i="3"/>
  <c r="E276" i="3"/>
  <c r="C276" i="3"/>
  <c r="B276" i="3"/>
  <c r="A276" i="3"/>
  <c r="M275" i="3"/>
  <c r="L275" i="3"/>
  <c r="K275" i="3"/>
  <c r="J275" i="3"/>
  <c r="I275" i="3"/>
  <c r="H275" i="3"/>
  <c r="F275" i="3"/>
  <c r="E275" i="3"/>
  <c r="C275" i="3"/>
  <c r="B275" i="3"/>
  <c r="A275" i="3"/>
  <c r="M274" i="3"/>
  <c r="L274" i="3"/>
  <c r="K274" i="3"/>
  <c r="J274" i="3"/>
  <c r="I274" i="3"/>
  <c r="H274" i="3"/>
  <c r="F274" i="3"/>
  <c r="E274" i="3"/>
  <c r="C274" i="3"/>
  <c r="B274" i="3"/>
  <c r="A274" i="3"/>
  <c r="M273" i="3"/>
  <c r="L273" i="3"/>
  <c r="K273" i="3"/>
  <c r="J273" i="3"/>
  <c r="I273" i="3"/>
  <c r="H273" i="3"/>
  <c r="F273" i="3"/>
  <c r="E273" i="3"/>
  <c r="C273" i="3"/>
  <c r="B273" i="3"/>
  <c r="A273" i="3"/>
  <c r="M272" i="3"/>
  <c r="L272" i="3"/>
  <c r="K272" i="3"/>
  <c r="J272" i="3"/>
  <c r="I272" i="3"/>
  <c r="H272" i="3"/>
  <c r="F272" i="3"/>
  <c r="E272" i="3"/>
  <c r="C272" i="3"/>
  <c r="B272" i="3"/>
  <c r="A272" i="3"/>
  <c r="M271" i="3"/>
  <c r="L271" i="3"/>
  <c r="K271" i="3"/>
  <c r="J271" i="3"/>
  <c r="I271" i="3"/>
  <c r="H271" i="3"/>
  <c r="F271" i="3"/>
  <c r="E271" i="3"/>
  <c r="C271" i="3"/>
  <c r="B271" i="3"/>
  <c r="A271" i="3"/>
  <c r="M270" i="3"/>
  <c r="L270" i="3"/>
  <c r="K270" i="3"/>
  <c r="J270" i="3"/>
  <c r="I270" i="3"/>
  <c r="H270" i="3"/>
  <c r="F270" i="3"/>
  <c r="E270" i="3"/>
  <c r="C270" i="3"/>
  <c r="B270" i="3"/>
  <c r="A270" i="3"/>
  <c r="M269" i="3"/>
  <c r="L14" i="1" s="1"/>
  <c r="L269" i="3"/>
  <c r="K269" i="3"/>
  <c r="J269" i="3"/>
  <c r="I269" i="3"/>
  <c r="H269" i="3"/>
  <c r="F269" i="3"/>
  <c r="E269" i="3"/>
  <c r="C269" i="3"/>
  <c r="B14" i="1" s="1"/>
  <c r="B269" i="3"/>
  <c r="A269" i="3"/>
  <c r="M268" i="3"/>
  <c r="L268" i="3"/>
  <c r="K268" i="3"/>
  <c r="J268" i="3"/>
  <c r="I268" i="3"/>
  <c r="H268" i="3"/>
  <c r="G14" i="1" s="1"/>
  <c r="F268" i="3"/>
  <c r="E268" i="3"/>
  <c r="C268" i="3"/>
  <c r="B268" i="3"/>
  <c r="A268" i="3"/>
  <c r="M267" i="3"/>
  <c r="L267" i="3"/>
  <c r="K267" i="3"/>
  <c r="J14" i="1" s="1"/>
  <c r="J267" i="3"/>
  <c r="I267" i="3"/>
  <c r="H267" i="3"/>
  <c r="F267" i="3"/>
  <c r="E267" i="3"/>
  <c r="C267" i="3"/>
  <c r="B267" i="3"/>
  <c r="A267" i="3"/>
  <c r="M266" i="3"/>
  <c r="L266" i="3"/>
  <c r="K266" i="3"/>
  <c r="J266" i="3"/>
  <c r="I266" i="3"/>
  <c r="H266" i="3"/>
  <c r="F266" i="3"/>
  <c r="E266" i="3"/>
  <c r="D14" i="1" s="1"/>
  <c r="C266" i="3"/>
  <c r="B266" i="3"/>
  <c r="A266" i="3"/>
  <c r="M265" i="3"/>
  <c r="L265" i="3"/>
  <c r="K265" i="3"/>
  <c r="J265" i="3"/>
  <c r="I14" i="1" s="1"/>
  <c r="I265" i="3"/>
  <c r="H14" i="1" s="1"/>
  <c r="H265" i="3"/>
  <c r="F265" i="3"/>
  <c r="E265" i="3"/>
  <c r="C265" i="3"/>
  <c r="B265" i="3"/>
  <c r="A265" i="3"/>
  <c r="M264" i="3"/>
  <c r="L264" i="3"/>
  <c r="K264" i="3"/>
  <c r="J264" i="3"/>
  <c r="I264" i="3"/>
  <c r="H264" i="3"/>
  <c r="F264" i="3"/>
  <c r="E264" i="3"/>
  <c r="C264" i="3"/>
  <c r="B264" i="3"/>
  <c r="A264" i="3"/>
  <c r="M263" i="3"/>
  <c r="L263" i="3"/>
  <c r="K263" i="3"/>
  <c r="J263" i="3"/>
  <c r="I263" i="3"/>
  <c r="H263" i="3"/>
  <c r="F263" i="3"/>
  <c r="E263" i="3"/>
  <c r="C263" i="3"/>
  <c r="B263" i="3"/>
  <c r="A263" i="3"/>
  <c r="M262" i="3"/>
  <c r="L262" i="3"/>
  <c r="K262" i="3"/>
  <c r="J262" i="3"/>
  <c r="I262" i="3"/>
  <c r="H262" i="3"/>
  <c r="F262" i="3"/>
  <c r="E262" i="3"/>
  <c r="C262" i="3"/>
  <c r="B262" i="3"/>
  <c r="A262" i="3"/>
  <c r="M261" i="3"/>
  <c r="L261" i="3"/>
  <c r="K261" i="3"/>
  <c r="J261" i="3"/>
  <c r="I261" i="3"/>
  <c r="H261" i="3"/>
  <c r="F261" i="3"/>
  <c r="E261" i="3"/>
  <c r="C261" i="3"/>
  <c r="B261" i="3"/>
  <c r="A261" i="3"/>
  <c r="M260" i="3"/>
  <c r="L260" i="3"/>
  <c r="K260" i="3"/>
  <c r="J260" i="3"/>
  <c r="I260" i="3"/>
  <c r="H260" i="3"/>
  <c r="F260" i="3"/>
  <c r="E260" i="3"/>
  <c r="C260" i="3"/>
  <c r="B260" i="3"/>
  <c r="A260" i="3"/>
  <c r="M259" i="3"/>
  <c r="L259" i="3"/>
  <c r="K259" i="3"/>
  <c r="J259" i="3"/>
  <c r="I259" i="3"/>
  <c r="H259" i="3"/>
  <c r="F259" i="3"/>
  <c r="E259" i="3"/>
  <c r="C259" i="3"/>
  <c r="B259" i="3"/>
  <c r="A259" i="3"/>
  <c r="M258" i="3"/>
  <c r="L258" i="3"/>
  <c r="K258" i="3"/>
  <c r="J258" i="3"/>
  <c r="I258" i="3"/>
  <c r="H258" i="3"/>
  <c r="F258" i="3"/>
  <c r="E258" i="3"/>
  <c r="C258" i="3"/>
  <c r="B258" i="3"/>
  <c r="A258" i="3"/>
  <c r="M257" i="3"/>
  <c r="L257" i="3"/>
  <c r="K257" i="3"/>
  <c r="J257" i="3"/>
  <c r="I257" i="3"/>
  <c r="H257" i="3"/>
  <c r="F257" i="3"/>
  <c r="E257" i="3"/>
  <c r="C257" i="3"/>
  <c r="B257" i="3"/>
  <c r="A257" i="3"/>
  <c r="M256" i="3"/>
  <c r="L15" i="1" s="1"/>
  <c r="L256" i="3"/>
  <c r="K15" i="1" s="1"/>
  <c r="K256" i="3"/>
  <c r="J256" i="3"/>
  <c r="I256" i="3"/>
  <c r="H256" i="3"/>
  <c r="F256" i="3"/>
  <c r="E15" i="1" s="1"/>
  <c r="E256" i="3"/>
  <c r="C256" i="3"/>
  <c r="B256" i="3"/>
  <c r="A256" i="3"/>
  <c r="L255" i="3"/>
  <c r="K255" i="3"/>
  <c r="J255" i="3"/>
  <c r="I255" i="3"/>
  <c r="H255" i="3"/>
  <c r="F255" i="3"/>
  <c r="E255" i="3"/>
  <c r="C255" i="3"/>
  <c r="B255" i="3"/>
  <c r="A255" i="3"/>
  <c r="L254" i="3"/>
  <c r="K254" i="3"/>
  <c r="J254" i="3"/>
  <c r="I254" i="3"/>
  <c r="H15" i="1" s="1"/>
  <c r="H254" i="3"/>
  <c r="G15" i="1" s="1"/>
  <c r="F254" i="3"/>
  <c r="E254" i="3"/>
  <c r="C254" i="3"/>
  <c r="B254" i="3"/>
  <c r="A254" i="3"/>
  <c r="L253" i="3"/>
  <c r="K253" i="3"/>
  <c r="J253" i="3"/>
  <c r="I15" i="1" s="1"/>
  <c r="I253" i="3"/>
  <c r="H253" i="3"/>
  <c r="F253" i="3"/>
  <c r="E253" i="3"/>
  <c r="C253" i="3"/>
  <c r="B15" i="1" s="1"/>
  <c r="B253" i="3"/>
  <c r="A253" i="3"/>
  <c r="L252" i="3"/>
  <c r="K252" i="3"/>
  <c r="J252" i="3"/>
  <c r="I252" i="3"/>
  <c r="H252" i="3"/>
  <c r="F252" i="3"/>
  <c r="E252" i="3"/>
  <c r="C252" i="3"/>
  <c r="B252" i="3"/>
  <c r="A252" i="3"/>
  <c r="L251" i="3"/>
  <c r="K251" i="3"/>
  <c r="J251" i="3"/>
  <c r="I251" i="3"/>
  <c r="H251" i="3"/>
  <c r="F251" i="3"/>
  <c r="E251" i="3"/>
  <c r="C251" i="3"/>
  <c r="B251" i="3"/>
  <c r="A251" i="3"/>
  <c r="L250" i="3"/>
  <c r="K250" i="3"/>
  <c r="J250" i="3"/>
  <c r="I250" i="3"/>
  <c r="H250" i="3"/>
  <c r="F250" i="3"/>
  <c r="E250" i="3"/>
  <c r="C250" i="3"/>
  <c r="B250" i="3"/>
  <c r="A250" i="3"/>
  <c r="L249" i="3"/>
  <c r="K249" i="3"/>
  <c r="J249" i="3"/>
  <c r="I249" i="3"/>
  <c r="H249" i="3"/>
  <c r="F249" i="3"/>
  <c r="E249" i="3"/>
  <c r="C249" i="3"/>
  <c r="B249" i="3"/>
  <c r="A249" i="3"/>
  <c r="L248" i="3"/>
  <c r="K248" i="3"/>
  <c r="J248" i="3"/>
  <c r="I248" i="3"/>
  <c r="H248" i="3"/>
  <c r="F248" i="3"/>
  <c r="E248" i="3"/>
  <c r="C248" i="3"/>
  <c r="B248" i="3"/>
  <c r="A248" i="3"/>
  <c r="L247" i="3"/>
  <c r="K247" i="3"/>
  <c r="J247" i="3"/>
  <c r="I247" i="3"/>
  <c r="H247" i="3"/>
  <c r="F247" i="3"/>
  <c r="E247" i="3"/>
  <c r="C247" i="3"/>
  <c r="B247" i="3"/>
  <c r="A247" i="3"/>
  <c r="L246" i="3"/>
  <c r="K246" i="3"/>
  <c r="J246" i="3"/>
  <c r="I246" i="3"/>
  <c r="H246" i="3"/>
  <c r="F246" i="3"/>
  <c r="E246" i="3"/>
  <c r="C246" i="3"/>
  <c r="B246" i="3"/>
  <c r="A246" i="3"/>
  <c r="L245" i="3"/>
  <c r="K245" i="3"/>
  <c r="J245" i="3"/>
  <c r="I245" i="3"/>
  <c r="H245" i="3"/>
  <c r="F245" i="3"/>
  <c r="E245" i="3"/>
  <c r="C245" i="3"/>
  <c r="B245" i="3"/>
  <c r="A245" i="3"/>
  <c r="L244" i="3"/>
  <c r="K244" i="3"/>
  <c r="J244" i="3"/>
  <c r="I244" i="3"/>
  <c r="H244" i="3"/>
  <c r="F244" i="3"/>
  <c r="E244" i="3"/>
  <c r="C244" i="3"/>
  <c r="B244" i="3"/>
  <c r="A244" i="3"/>
  <c r="L243" i="3"/>
  <c r="K243" i="3"/>
  <c r="J243" i="3"/>
  <c r="I243" i="3"/>
  <c r="H243" i="3"/>
  <c r="F243" i="3"/>
  <c r="E16" i="1" s="1"/>
  <c r="E243" i="3"/>
  <c r="D16" i="1" s="1"/>
  <c r="C243" i="3"/>
  <c r="B243" i="3"/>
  <c r="A243" i="3"/>
  <c r="L242" i="3"/>
  <c r="K16" i="1" s="1"/>
  <c r="K242" i="3"/>
  <c r="J16" i="1" s="1"/>
  <c r="J242" i="3"/>
  <c r="I242" i="3"/>
  <c r="H16" i="1" s="1"/>
  <c r="H242" i="3"/>
  <c r="G16" i="1" s="1"/>
  <c r="F242" i="3"/>
  <c r="E242" i="3"/>
  <c r="C242" i="3"/>
  <c r="B242" i="3"/>
  <c r="A242" i="3"/>
  <c r="L241" i="3"/>
  <c r="K241" i="3"/>
  <c r="J241" i="3"/>
  <c r="I241" i="3"/>
  <c r="H241" i="3"/>
  <c r="F241" i="3"/>
  <c r="E241" i="3"/>
  <c r="C241" i="3"/>
  <c r="B241" i="3"/>
  <c r="A241" i="3"/>
  <c r="L240" i="3"/>
  <c r="K240" i="3"/>
  <c r="J240" i="3"/>
  <c r="I240" i="3"/>
  <c r="H240" i="3"/>
  <c r="F240" i="3"/>
  <c r="E240" i="3"/>
  <c r="C240" i="3"/>
  <c r="B240" i="3"/>
  <c r="A240" i="3"/>
  <c r="L239" i="3"/>
  <c r="K239" i="3"/>
  <c r="J239" i="3"/>
  <c r="I239" i="3"/>
  <c r="H239" i="3"/>
  <c r="F239" i="3"/>
  <c r="E239" i="3"/>
  <c r="C239" i="3"/>
  <c r="B239" i="3"/>
  <c r="A239" i="3"/>
  <c r="L238" i="3"/>
  <c r="K238" i="3"/>
  <c r="J238" i="3"/>
  <c r="I238" i="3"/>
  <c r="H238" i="3"/>
  <c r="F238" i="3"/>
  <c r="E238" i="3"/>
  <c r="C238" i="3"/>
  <c r="B238" i="3"/>
  <c r="A238" i="3"/>
  <c r="L237" i="3"/>
  <c r="K237" i="3"/>
  <c r="J237" i="3"/>
  <c r="I237" i="3"/>
  <c r="H237" i="3"/>
  <c r="F237" i="3"/>
  <c r="E237" i="3"/>
  <c r="C237" i="3"/>
  <c r="B237" i="3"/>
  <c r="A237" i="3"/>
  <c r="L236" i="3"/>
  <c r="K236" i="3"/>
  <c r="J236" i="3"/>
  <c r="I236" i="3"/>
  <c r="H236" i="3"/>
  <c r="F236" i="3"/>
  <c r="E236" i="3"/>
  <c r="C236" i="3"/>
  <c r="B236" i="3"/>
  <c r="A236" i="3"/>
  <c r="L235" i="3"/>
  <c r="K235" i="3"/>
  <c r="J235" i="3"/>
  <c r="I235" i="3"/>
  <c r="H235" i="3"/>
  <c r="F235" i="3"/>
  <c r="E235" i="3"/>
  <c r="C235" i="3"/>
  <c r="B235" i="3"/>
  <c r="A235" i="3"/>
  <c r="L234" i="3"/>
  <c r="K234" i="3"/>
  <c r="J234" i="3"/>
  <c r="I234" i="3"/>
  <c r="H234" i="3"/>
  <c r="F234" i="3"/>
  <c r="E234" i="3"/>
  <c r="C234" i="3"/>
  <c r="B234" i="3"/>
  <c r="A234" i="3"/>
  <c r="L233" i="3"/>
  <c r="K233" i="3"/>
  <c r="J233" i="3"/>
  <c r="I233" i="3"/>
  <c r="H233" i="3"/>
  <c r="F233" i="3"/>
  <c r="E233" i="3"/>
  <c r="C233" i="3"/>
  <c r="B233" i="3"/>
  <c r="A233" i="3"/>
  <c r="L232" i="3"/>
  <c r="K232" i="3"/>
  <c r="J232" i="3"/>
  <c r="I232" i="3"/>
  <c r="H232" i="3"/>
  <c r="F232" i="3"/>
  <c r="E232" i="3"/>
  <c r="C232" i="3"/>
  <c r="B232" i="3"/>
  <c r="A232" i="3"/>
  <c r="L231" i="3"/>
  <c r="K231" i="3"/>
  <c r="J231" i="3"/>
  <c r="I231" i="3"/>
  <c r="H231" i="3"/>
  <c r="F231" i="3"/>
  <c r="E231" i="3"/>
  <c r="D17" i="1" s="1"/>
  <c r="C231" i="3"/>
  <c r="B231" i="3"/>
  <c r="A231" i="3"/>
  <c r="L230" i="3"/>
  <c r="K230" i="3"/>
  <c r="J17" i="1" s="1"/>
  <c r="J230" i="3"/>
  <c r="I230" i="3"/>
  <c r="H17" i="1" s="1"/>
  <c r="H230" i="3"/>
  <c r="F230" i="3"/>
  <c r="E230" i="3"/>
  <c r="C230" i="3"/>
  <c r="B230" i="3"/>
  <c r="A230" i="3"/>
  <c r="L229" i="3"/>
  <c r="K229" i="3"/>
  <c r="J229" i="3"/>
  <c r="I229" i="3"/>
  <c r="H229" i="3"/>
  <c r="F229" i="3"/>
  <c r="E229" i="3"/>
  <c r="C229" i="3"/>
  <c r="B229" i="3"/>
  <c r="A229" i="3"/>
  <c r="L228" i="3"/>
  <c r="K228" i="3"/>
  <c r="J228" i="3"/>
  <c r="I228" i="3"/>
  <c r="H228" i="3"/>
  <c r="G17" i="1" s="1"/>
  <c r="F228" i="3"/>
  <c r="E17" i="1" s="1"/>
  <c r="E228" i="3"/>
  <c r="C228" i="3"/>
  <c r="B228" i="3"/>
  <c r="A228" i="3"/>
  <c r="L227" i="3"/>
  <c r="K227" i="3"/>
  <c r="J227" i="3"/>
  <c r="I227" i="3"/>
  <c r="H227" i="3"/>
  <c r="F227" i="3"/>
  <c r="E227" i="3"/>
  <c r="C227" i="3"/>
  <c r="B227" i="3"/>
  <c r="A227" i="3"/>
  <c r="L226" i="3"/>
  <c r="K226" i="3"/>
  <c r="J226" i="3"/>
  <c r="I226" i="3"/>
  <c r="H226" i="3"/>
  <c r="F226" i="3"/>
  <c r="E226" i="3"/>
  <c r="C226" i="3"/>
  <c r="B226" i="3"/>
  <c r="A226" i="3"/>
  <c r="L225" i="3"/>
  <c r="K225" i="3"/>
  <c r="J225" i="3"/>
  <c r="I225" i="3"/>
  <c r="H225" i="3"/>
  <c r="F225" i="3"/>
  <c r="E225" i="3"/>
  <c r="C225" i="3"/>
  <c r="B225" i="3"/>
  <c r="A225" i="3"/>
  <c r="L224" i="3"/>
  <c r="K224" i="3"/>
  <c r="J224" i="3"/>
  <c r="I224" i="3"/>
  <c r="H224" i="3"/>
  <c r="F224" i="3"/>
  <c r="E224" i="3"/>
  <c r="C224" i="3"/>
  <c r="B224" i="3"/>
  <c r="A224" i="3"/>
  <c r="L223" i="3"/>
  <c r="K223" i="3"/>
  <c r="J223" i="3"/>
  <c r="I223" i="3"/>
  <c r="H223" i="3"/>
  <c r="F223" i="3"/>
  <c r="E223" i="3"/>
  <c r="C223" i="3"/>
  <c r="B223" i="3"/>
  <c r="A223" i="3"/>
  <c r="L222" i="3"/>
  <c r="K222" i="3"/>
  <c r="J222" i="3"/>
  <c r="I222" i="3"/>
  <c r="H222" i="3"/>
  <c r="F222" i="3"/>
  <c r="E222" i="3"/>
  <c r="C222" i="3"/>
  <c r="B222" i="3"/>
  <c r="A222" i="3"/>
  <c r="L221" i="3"/>
  <c r="K221" i="3"/>
  <c r="J221" i="3"/>
  <c r="I221" i="3"/>
  <c r="H221" i="3"/>
  <c r="F221" i="3"/>
  <c r="E221" i="3"/>
  <c r="C221" i="3"/>
  <c r="B221" i="3"/>
  <c r="A221" i="3"/>
  <c r="L220" i="3"/>
  <c r="K220" i="3"/>
  <c r="J220" i="3"/>
  <c r="I220" i="3"/>
  <c r="H220" i="3"/>
  <c r="F220" i="3"/>
  <c r="E220" i="3"/>
  <c r="C220" i="3"/>
  <c r="B220" i="3"/>
  <c r="A220" i="3"/>
  <c r="L219" i="3"/>
  <c r="K219" i="3"/>
  <c r="J219" i="3"/>
  <c r="I219" i="3"/>
  <c r="H219" i="3"/>
  <c r="F219" i="3"/>
  <c r="E219" i="3"/>
  <c r="C219" i="3"/>
  <c r="B219" i="3"/>
  <c r="A219" i="3"/>
  <c r="K218" i="3"/>
  <c r="J218" i="3"/>
  <c r="I218" i="3"/>
  <c r="H218" i="3"/>
  <c r="F218" i="3"/>
  <c r="E18" i="1" s="1"/>
  <c r="E218" i="3"/>
  <c r="C218" i="3"/>
  <c r="B218" i="3"/>
  <c r="A218" i="3"/>
  <c r="K217" i="3"/>
  <c r="J217" i="3"/>
  <c r="I217" i="3"/>
  <c r="H217" i="3"/>
  <c r="G18" i="1" s="1"/>
  <c r="F217" i="3"/>
  <c r="E217" i="3"/>
  <c r="C217" i="3"/>
  <c r="B217" i="3"/>
  <c r="A217" i="3"/>
  <c r="K216" i="3"/>
  <c r="J216" i="3"/>
  <c r="I18" i="1" s="1"/>
  <c r="I216" i="3"/>
  <c r="H18" i="1" s="1"/>
  <c r="H216" i="3"/>
  <c r="F216" i="3"/>
  <c r="E216" i="3"/>
  <c r="C216" i="3"/>
  <c r="B18" i="1" s="1"/>
  <c r="B216" i="3"/>
  <c r="A216" i="3"/>
  <c r="K215" i="3"/>
  <c r="J215" i="3"/>
  <c r="I215" i="3"/>
  <c r="H215" i="3"/>
  <c r="F215" i="3"/>
  <c r="E215" i="3"/>
  <c r="C215" i="3"/>
  <c r="B215" i="3"/>
  <c r="A215" i="3"/>
  <c r="K214" i="3"/>
  <c r="J214" i="3"/>
  <c r="I214" i="3"/>
  <c r="H214" i="3"/>
  <c r="F214" i="3"/>
  <c r="E214" i="3"/>
  <c r="C214" i="3"/>
  <c r="B214" i="3"/>
  <c r="A214" i="3"/>
  <c r="K213" i="3"/>
  <c r="J213" i="3"/>
  <c r="I213" i="3"/>
  <c r="H213" i="3"/>
  <c r="F213" i="3"/>
  <c r="E213" i="3"/>
  <c r="C213" i="3"/>
  <c r="B213" i="3"/>
  <c r="A213" i="3"/>
  <c r="K212" i="3"/>
  <c r="J212" i="3"/>
  <c r="I212" i="3"/>
  <c r="H212" i="3"/>
  <c r="F212" i="3"/>
  <c r="E212" i="3"/>
  <c r="C212" i="3"/>
  <c r="B212" i="3"/>
  <c r="A212" i="3"/>
  <c r="K211" i="3"/>
  <c r="J211" i="3"/>
  <c r="I211" i="3"/>
  <c r="H211" i="3"/>
  <c r="F211" i="3"/>
  <c r="E211" i="3"/>
  <c r="C211" i="3"/>
  <c r="B211" i="3"/>
  <c r="A211" i="3"/>
  <c r="K210" i="3"/>
  <c r="J210" i="3"/>
  <c r="I210" i="3"/>
  <c r="H210" i="3"/>
  <c r="F210" i="3"/>
  <c r="E210" i="3"/>
  <c r="C210" i="3"/>
  <c r="B210" i="3"/>
  <c r="A210" i="3"/>
  <c r="K209" i="3"/>
  <c r="J209" i="3"/>
  <c r="I209" i="3"/>
  <c r="H209" i="3"/>
  <c r="F209" i="3"/>
  <c r="E209" i="3"/>
  <c r="C209" i="3"/>
  <c r="B209" i="3"/>
  <c r="A209" i="3"/>
  <c r="K208" i="3"/>
  <c r="J208" i="3"/>
  <c r="I208" i="3"/>
  <c r="H208" i="3"/>
  <c r="F208" i="3"/>
  <c r="E208" i="3"/>
  <c r="C208" i="3"/>
  <c r="B208" i="3"/>
  <c r="A208" i="3"/>
  <c r="K207" i="3"/>
  <c r="J207" i="3"/>
  <c r="I19" i="1" s="1"/>
  <c r="I207" i="3"/>
  <c r="H207" i="3"/>
  <c r="F207" i="3"/>
  <c r="E207" i="3"/>
  <c r="C207" i="3"/>
  <c r="B207" i="3"/>
  <c r="A207" i="3"/>
  <c r="K206" i="3"/>
  <c r="J19" i="1" s="1"/>
  <c r="J206" i="3"/>
  <c r="I206" i="3"/>
  <c r="H206" i="3"/>
  <c r="F206" i="3"/>
  <c r="E206" i="3"/>
  <c r="C206" i="3"/>
  <c r="B206" i="3"/>
  <c r="A206" i="3"/>
  <c r="K205" i="3"/>
  <c r="J205" i="3"/>
  <c r="I205" i="3"/>
  <c r="H205" i="3"/>
  <c r="F205" i="3"/>
  <c r="E205" i="3"/>
  <c r="C205" i="3"/>
  <c r="B205" i="3"/>
  <c r="A205" i="3"/>
  <c r="K204" i="3"/>
  <c r="J204" i="3"/>
  <c r="I204" i="3"/>
  <c r="H19" i="1" s="1"/>
  <c r="H204" i="3"/>
  <c r="G19" i="1" s="1"/>
  <c r="F204" i="3"/>
  <c r="E204" i="3"/>
  <c r="D19" i="1" s="1"/>
  <c r="C204" i="3"/>
  <c r="B19" i="1" s="1"/>
  <c r="B204" i="3"/>
  <c r="A204" i="3"/>
  <c r="K203" i="3"/>
  <c r="J203" i="3"/>
  <c r="I203" i="3"/>
  <c r="H203" i="3"/>
  <c r="F203" i="3"/>
  <c r="E203" i="3"/>
  <c r="C203" i="3"/>
  <c r="B203" i="3"/>
  <c r="A203" i="3"/>
  <c r="K202" i="3"/>
  <c r="J202" i="3"/>
  <c r="I202" i="3"/>
  <c r="H202" i="3"/>
  <c r="F202" i="3"/>
  <c r="E202" i="3"/>
  <c r="C202" i="3"/>
  <c r="B202" i="3"/>
  <c r="A202" i="3"/>
  <c r="K201" i="3"/>
  <c r="J201" i="3"/>
  <c r="I201" i="3"/>
  <c r="H201" i="3"/>
  <c r="F201" i="3"/>
  <c r="E201" i="3"/>
  <c r="C201" i="3"/>
  <c r="B201" i="3"/>
  <c r="A201" i="3"/>
  <c r="K200" i="3"/>
  <c r="J200" i="3"/>
  <c r="I200" i="3"/>
  <c r="H200" i="3"/>
  <c r="F200" i="3"/>
  <c r="E200" i="3"/>
  <c r="C200" i="3"/>
  <c r="B200" i="3"/>
  <c r="A200" i="3"/>
  <c r="K199" i="3"/>
  <c r="J199" i="3"/>
  <c r="I199" i="3"/>
  <c r="H199" i="3"/>
  <c r="F199" i="3"/>
  <c r="E199" i="3"/>
  <c r="C199" i="3"/>
  <c r="B199" i="3"/>
  <c r="A199" i="3"/>
  <c r="K198" i="3"/>
  <c r="J198" i="3"/>
  <c r="I198" i="3"/>
  <c r="H198" i="3"/>
  <c r="F198" i="3"/>
  <c r="E198" i="3"/>
  <c r="C198" i="3"/>
  <c r="B198" i="3"/>
  <c r="A198" i="3"/>
  <c r="K197" i="3"/>
  <c r="J197" i="3"/>
  <c r="I197" i="3"/>
  <c r="H197" i="3"/>
  <c r="F197" i="3"/>
  <c r="E197" i="3"/>
  <c r="C197" i="3"/>
  <c r="B197" i="3"/>
  <c r="A197" i="3"/>
  <c r="K196" i="3"/>
  <c r="J196" i="3"/>
  <c r="I196" i="3"/>
  <c r="H196" i="3"/>
  <c r="F196" i="3"/>
  <c r="E196" i="3"/>
  <c r="C196" i="3"/>
  <c r="B196" i="3"/>
  <c r="A196" i="3"/>
  <c r="K195" i="3"/>
  <c r="J195" i="3"/>
  <c r="I195" i="3"/>
  <c r="H195" i="3"/>
  <c r="F195" i="3"/>
  <c r="E195" i="3"/>
  <c r="D20" i="1" s="1"/>
  <c r="C195" i="3"/>
  <c r="B195" i="3"/>
  <c r="A195" i="3"/>
  <c r="K194" i="3"/>
  <c r="J194" i="3"/>
  <c r="I194" i="3"/>
  <c r="H194" i="3"/>
  <c r="F194" i="3"/>
  <c r="E20" i="1" s="1"/>
  <c r="E194" i="3"/>
  <c r="C194" i="3"/>
  <c r="B194" i="3"/>
  <c r="A194" i="3"/>
  <c r="K193" i="3"/>
  <c r="J20" i="1" s="1"/>
  <c r="J193" i="3"/>
  <c r="I193" i="3"/>
  <c r="H193" i="3"/>
  <c r="F193" i="3"/>
  <c r="E193" i="3"/>
  <c r="C193" i="3"/>
  <c r="B193" i="3"/>
  <c r="A193" i="3"/>
  <c r="K192" i="3"/>
  <c r="J192" i="3"/>
  <c r="I20" i="1" s="1"/>
  <c r="I192" i="3"/>
  <c r="H20" i="1" s="1"/>
  <c r="H192" i="3"/>
  <c r="F192" i="3"/>
  <c r="E192" i="3"/>
  <c r="C192" i="3"/>
  <c r="B192" i="3"/>
  <c r="A192" i="3"/>
  <c r="K191" i="3"/>
  <c r="J191" i="3"/>
  <c r="I191" i="3"/>
  <c r="H191" i="3"/>
  <c r="F191" i="3"/>
  <c r="E191" i="3"/>
  <c r="C191" i="3"/>
  <c r="B191" i="3"/>
  <c r="A191" i="3"/>
  <c r="K190" i="3"/>
  <c r="J190" i="3"/>
  <c r="I190" i="3"/>
  <c r="H190" i="3"/>
  <c r="F190" i="3"/>
  <c r="E190" i="3"/>
  <c r="C190" i="3"/>
  <c r="B190" i="3"/>
  <c r="A190" i="3"/>
  <c r="K189" i="3"/>
  <c r="J189" i="3"/>
  <c r="I189" i="3"/>
  <c r="H189" i="3"/>
  <c r="F189" i="3"/>
  <c r="E189" i="3"/>
  <c r="C189" i="3"/>
  <c r="B189" i="3"/>
  <c r="A189" i="3"/>
  <c r="K188" i="3"/>
  <c r="J188" i="3"/>
  <c r="I188" i="3"/>
  <c r="H188" i="3"/>
  <c r="F188" i="3"/>
  <c r="E188" i="3"/>
  <c r="C188" i="3"/>
  <c r="B188" i="3"/>
  <c r="A188" i="3"/>
  <c r="K187" i="3"/>
  <c r="J187" i="3"/>
  <c r="I187" i="3"/>
  <c r="H187" i="3"/>
  <c r="F187" i="3"/>
  <c r="E187" i="3"/>
  <c r="C187" i="3"/>
  <c r="B187" i="3"/>
  <c r="A187" i="3"/>
  <c r="K186" i="3"/>
  <c r="J186" i="3"/>
  <c r="I186" i="3"/>
  <c r="H186" i="3"/>
  <c r="F186" i="3"/>
  <c r="E186" i="3"/>
  <c r="C186" i="3"/>
  <c r="B186" i="3"/>
  <c r="A186" i="3"/>
  <c r="K185" i="3"/>
  <c r="J185" i="3"/>
  <c r="I185" i="3"/>
  <c r="H185" i="3"/>
  <c r="F185" i="3"/>
  <c r="E185" i="3"/>
  <c r="C185" i="3"/>
  <c r="B185" i="3"/>
  <c r="A185" i="3"/>
  <c r="K184" i="3"/>
  <c r="J184" i="3"/>
  <c r="I184" i="3"/>
  <c r="H184" i="3"/>
  <c r="F184" i="3"/>
  <c r="E184" i="3"/>
  <c r="C184" i="3"/>
  <c r="B184" i="3"/>
  <c r="A184" i="3"/>
  <c r="K183" i="3"/>
  <c r="J183" i="3"/>
  <c r="I21" i="1" s="1"/>
  <c r="I183" i="3"/>
  <c r="H183" i="3"/>
  <c r="F183" i="3"/>
  <c r="E183" i="3"/>
  <c r="C183" i="3"/>
  <c r="B183" i="3"/>
  <c r="A183" i="3"/>
  <c r="K182" i="3"/>
  <c r="J21" i="1" s="1"/>
  <c r="J182" i="3"/>
  <c r="I182" i="3"/>
  <c r="H182" i="3"/>
  <c r="F182" i="3"/>
  <c r="E182" i="3"/>
  <c r="C182" i="3"/>
  <c r="B182" i="3"/>
  <c r="A182" i="3"/>
  <c r="K181" i="3"/>
  <c r="J181" i="3"/>
  <c r="I181" i="3"/>
  <c r="H181" i="3"/>
  <c r="F181" i="3"/>
  <c r="E21" i="1" s="1"/>
  <c r="E181" i="3"/>
  <c r="C181" i="3"/>
  <c r="B181" i="3"/>
  <c r="A181" i="3"/>
  <c r="K180" i="3"/>
  <c r="J180" i="3"/>
  <c r="I180" i="3"/>
  <c r="H180" i="3"/>
  <c r="G21" i="1" s="1"/>
  <c r="F180" i="3"/>
  <c r="E180" i="3"/>
  <c r="C180" i="3"/>
  <c r="B21" i="1" s="1"/>
  <c r="B180" i="3"/>
  <c r="A180" i="3"/>
  <c r="K179" i="3"/>
  <c r="J179" i="3"/>
  <c r="I179" i="3"/>
  <c r="H179" i="3"/>
  <c r="F179" i="3"/>
  <c r="E179" i="3"/>
  <c r="C179" i="3"/>
  <c r="B179" i="3"/>
  <c r="A179" i="3"/>
  <c r="K178" i="3"/>
  <c r="J178" i="3"/>
  <c r="I178" i="3"/>
  <c r="H178" i="3"/>
  <c r="F178" i="3"/>
  <c r="E178" i="3"/>
  <c r="C178" i="3"/>
  <c r="B178" i="3"/>
  <c r="A178" i="3"/>
  <c r="K177" i="3"/>
  <c r="J177" i="3"/>
  <c r="I177" i="3"/>
  <c r="H177" i="3"/>
  <c r="F177" i="3"/>
  <c r="E177" i="3"/>
  <c r="C177" i="3"/>
  <c r="B177" i="3"/>
  <c r="A177" i="3"/>
  <c r="K176" i="3"/>
  <c r="J176" i="3"/>
  <c r="I176" i="3"/>
  <c r="H176" i="3"/>
  <c r="F176" i="3"/>
  <c r="E176" i="3"/>
  <c r="C176" i="3"/>
  <c r="B176" i="3"/>
  <c r="A176" i="3"/>
  <c r="K175" i="3"/>
  <c r="J175" i="3"/>
  <c r="I175" i="3"/>
  <c r="H175" i="3"/>
  <c r="F175" i="3"/>
  <c r="E175" i="3"/>
  <c r="C175" i="3"/>
  <c r="B175" i="3"/>
  <c r="A175" i="3"/>
  <c r="K174" i="3"/>
  <c r="J174" i="3"/>
  <c r="I174" i="3"/>
  <c r="H174" i="3"/>
  <c r="F174" i="3"/>
  <c r="E174" i="3"/>
  <c r="C174" i="3"/>
  <c r="B174" i="3"/>
  <c r="A174" i="3"/>
  <c r="K173" i="3"/>
  <c r="J173" i="3"/>
  <c r="I173" i="3"/>
  <c r="H173" i="3"/>
  <c r="F173" i="3"/>
  <c r="E173" i="3"/>
  <c r="C173" i="3"/>
  <c r="B173" i="3"/>
  <c r="A173" i="3"/>
  <c r="K172" i="3"/>
  <c r="J172" i="3"/>
  <c r="I172" i="3"/>
  <c r="H172" i="3"/>
  <c r="F172" i="3"/>
  <c r="E172" i="3"/>
  <c r="C172" i="3"/>
  <c r="B172" i="3"/>
  <c r="A172" i="3"/>
  <c r="K171" i="3"/>
  <c r="J171" i="3"/>
  <c r="I171" i="3"/>
  <c r="H171" i="3"/>
  <c r="F171" i="3"/>
  <c r="E171" i="3"/>
  <c r="D22" i="1" s="1"/>
  <c r="C171" i="3"/>
  <c r="B171" i="3"/>
  <c r="A171" i="3"/>
  <c r="K170" i="3"/>
  <c r="J170" i="3"/>
  <c r="I170" i="3"/>
  <c r="H170" i="3"/>
  <c r="F170" i="3"/>
  <c r="E170" i="3"/>
  <c r="C170" i="3"/>
  <c r="B170" i="3"/>
  <c r="A170" i="3"/>
  <c r="K169" i="3"/>
  <c r="J22" i="1" s="1"/>
  <c r="J169" i="3"/>
  <c r="I169" i="3"/>
  <c r="H169" i="3"/>
  <c r="G22" i="1" s="1"/>
  <c r="F169" i="3"/>
  <c r="E169" i="3"/>
  <c r="C169" i="3"/>
  <c r="B169" i="3"/>
  <c r="A169" i="3"/>
  <c r="K168" i="3"/>
  <c r="J168" i="3"/>
  <c r="I168" i="3"/>
  <c r="H22" i="1" s="1"/>
  <c r="H168" i="3"/>
  <c r="F168" i="3"/>
  <c r="E168" i="3"/>
  <c r="C168" i="3"/>
  <c r="B22" i="1" s="1"/>
  <c r="B168" i="3"/>
  <c r="A168" i="3"/>
  <c r="K167" i="3"/>
  <c r="J167" i="3"/>
  <c r="I167" i="3"/>
  <c r="H167" i="3"/>
  <c r="F167" i="3"/>
  <c r="E167" i="3"/>
  <c r="C167" i="3"/>
  <c r="B167" i="3"/>
  <c r="A167" i="3"/>
  <c r="K166" i="3"/>
  <c r="J166" i="3"/>
  <c r="I166" i="3"/>
  <c r="H166" i="3"/>
  <c r="F166" i="3"/>
  <c r="E166" i="3"/>
  <c r="C166" i="3"/>
  <c r="B166" i="3"/>
  <c r="A166" i="3"/>
  <c r="K165" i="3"/>
  <c r="J165" i="3"/>
  <c r="I165" i="3"/>
  <c r="H165" i="3"/>
  <c r="F165" i="3"/>
  <c r="E165" i="3"/>
  <c r="C165" i="3"/>
  <c r="B165" i="3"/>
  <c r="A165" i="3"/>
  <c r="K164" i="3"/>
  <c r="J164" i="3"/>
  <c r="I164" i="3"/>
  <c r="H164" i="3"/>
  <c r="F164" i="3"/>
  <c r="E164" i="3"/>
  <c r="C164" i="3"/>
  <c r="B164" i="3"/>
  <c r="A164" i="3"/>
  <c r="K163" i="3"/>
  <c r="J163" i="3"/>
  <c r="I163" i="3"/>
  <c r="H163" i="3"/>
  <c r="F163" i="3"/>
  <c r="E163" i="3"/>
  <c r="C163" i="3"/>
  <c r="B163" i="3"/>
  <c r="A163" i="3"/>
  <c r="K162" i="3"/>
  <c r="J162" i="3"/>
  <c r="I162" i="3"/>
  <c r="H162" i="3"/>
  <c r="F162" i="3"/>
  <c r="E162" i="3"/>
  <c r="C162" i="3"/>
  <c r="B162" i="3"/>
  <c r="A162" i="3"/>
  <c r="K161" i="3"/>
  <c r="J161" i="3"/>
  <c r="I161" i="3"/>
  <c r="H161" i="3"/>
  <c r="F161" i="3"/>
  <c r="E161" i="3"/>
  <c r="C161" i="3"/>
  <c r="B161" i="3"/>
  <c r="A161" i="3"/>
  <c r="K160" i="3"/>
  <c r="J160" i="3"/>
  <c r="I160" i="3"/>
  <c r="H23" i="1" s="1"/>
  <c r="H160" i="3"/>
  <c r="F160" i="3"/>
  <c r="E160" i="3"/>
  <c r="C160" i="3"/>
  <c r="B160" i="3"/>
  <c r="A160" i="3"/>
  <c r="K159" i="3"/>
  <c r="J159" i="3"/>
  <c r="I23" i="1" s="1"/>
  <c r="I159" i="3"/>
  <c r="H159" i="3"/>
  <c r="F159" i="3"/>
  <c r="E159" i="3"/>
  <c r="C159" i="3"/>
  <c r="B159" i="3"/>
  <c r="A159" i="3"/>
  <c r="K158" i="3"/>
  <c r="J158" i="3"/>
  <c r="I158" i="3"/>
  <c r="H158" i="3"/>
  <c r="F158" i="3"/>
  <c r="E158" i="3"/>
  <c r="C158" i="3"/>
  <c r="B158" i="3"/>
  <c r="A158" i="3"/>
  <c r="K157" i="3"/>
  <c r="J157" i="3"/>
  <c r="I157" i="3"/>
  <c r="H157" i="3"/>
  <c r="F157" i="3"/>
  <c r="E23" i="1" s="1"/>
  <c r="E157" i="3"/>
  <c r="C157" i="3"/>
  <c r="B157" i="3"/>
  <c r="A157" i="3"/>
  <c r="K156" i="3"/>
  <c r="J156" i="3"/>
  <c r="I156" i="3"/>
  <c r="H156" i="3"/>
  <c r="F156" i="3"/>
  <c r="E156" i="3"/>
  <c r="D23" i="1" s="1"/>
  <c r="C156" i="3"/>
  <c r="B23" i="1" s="1"/>
  <c r="B156" i="3"/>
  <c r="A156" i="3"/>
  <c r="K155" i="3"/>
  <c r="J155" i="3"/>
  <c r="I155" i="3"/>
  <c r="H155" i="3"/>
  <c r="F155" i="3"/>
  <c r="E155" i="3"/>
  <c r="C155" i="3"/>
  <c r="B155" i="3"/>
  <c r="A155" i="3"/>
  <c r="K154" i="3"/>
  <c r="J154" i="3"/>
  <c r="I154" i="3"/>
  <c r="H154" i="3"/>
  <c r="F154" i="3"/>
  <c r="E154" i="3"/>
  <c r="C154" i="3"/>
  <c r="B154" i="3"/>
  <c r="A154" i="3"/>
  <c r="K153" i="3"/>
  <c r="J153" i="3"/>
  <c r="I153" i="3"/>
  <c r="H153" i="3"/>
  <c r="F153" i="3"/>
  <c r="E153" i="3"/>
  <c r="C153" i="3"/>
  <c r="B153" i="3"/>
  <c r="A153" i="3"/>
  <c r="K152" i="3"/>
  <c r="J152" i="3"/>
  <c r="I152" i="3"/>
  <c r="H152" i="3"/>
  <c r="F152" i="3"/>
  <c r="E152" i="3"/>
  <c r="C152" i="3"/>
  <c r="B152" i="3"/>
  <c r="A152" i="3"/>
  <c r="K151" i="3"/>
  <c r="J151" i="3"/>
  <c r="I151" i="3"/>
  <c r="H151" i="3"/>
  <c r="F151" i="3"/>
  <c r="E151" i="3"/>
  <c r="C151" i="3"/>
  <c r="B151" i="3"/>
  <c r="A151" i="3"/>
  <c r="K150" i="3"/>
  <c r="J150" i="3"/>
  <c r="I150" i="3"/>
  <c r="H150" i="3"/>
  <c r="F150" i="3"/>
  <c r="E150" i="3"/>
  <c r="C150" i="3"/>
  <c r="B150" i="3"/>
  <c r="A150" i="3"/>
  <c r="K149" i="3"/>
  <c r="J149" i="3"/>
  <c r="I149" i="3"/>
  <c r="H149" i="3"/>
  <c r="F149" i="3"/>
  <c r="E149" i="3"/>
  <c r="C149" i="3"/>
  <c r="B149" i="3"/>
  <c r="A149" i="3"/>
  <c r="K148" i="3"/>
  <c r="J148" i="3"/>
  <c r="I148" i="3"/>
  <c r="H148" i="3"/>
  <c r="F148" i="3"/>
  <c r="E148" i="3"/>
  <c r="C148" i="3"/>
  <c r="B24" i="1" s="1"/>
  <c r="B148" i="3"/>
  <c r="A148" i="3"/>
  <c r="K147" i="3"/>
  <c r="J147" i="3"/>
  <c r="I147" i="3"/>
  <c r="H147" i="3"/>
  <c r="F147" i="3"/>
  <c r="E147" i="3"/>
  <c r="C147" i="3"/>
  <c r="B147" i="3"/>
  <c r="A147" i="3"/>
  <c r="K146" i="3"/>
  <c r="J146" i="3"/>
  <c r="I146" i="3"/>
  <c r="H146" i="3"/>
  <c r="G146" i="3"/>
  <c r="F146" i="3"/>
  <c r="E146" i="3"/>
  <c r="D146" i="3"/>
  <c r="C146" i="3"/>
  <c r="B146" i="3"/>
  <c r="A146" i="3"/>
  <c r="K145" i="3"/>
  <c r="J24" i="1" s="1"/>
  <c r="J145" i="3"/>
  <c r="I24" i="1" s="1"/>
  <c r="I145" i="3"/>
  <c r="H145" i="3"/>
  <c r="G145" i="3"/>
  <c r="F145" i="3"/>
  <c r="E145" i="3"/>
  <c r="D145" i="3"/>
  <c r="C145" i="3"/>
  <c r="B145" i="3"/>
  <c r="A145" i="3"/>
  <c r="K144" i="3"/>
  <c r="J144" i="3"/>
  <c r="I144" i="3"/>
  <c r="H144" i="3"/>
  <c r="G24" i="1" s="1"/>
  <c r="G144" i="3"/>
  <c r="F144" i="3"/>
  <c r="E24" i="1" s="1"/>
  <c r="E144" i="3"/>
  <c r="D24" i="1" s="1"/>
  <c r="D144" i="3"/>
  <c r="C144" i="3"/>
  <c r="B144" i="3"/>
  <c r="A144" i="3"/>
  <c r="K143" i="3"/>
  <c r="J143" i="3"/>
  <c r="I143" i="3"/>
  <c r="H143" i="3"/>
  <c r="G143" i="3"/>
  <c r="F143" i="3"/>
  <c r="E143" i="3"/>
  <c r="D143" i="3"/>
  <c r="C143" i="3"/>
  <c r="B143" i="3"/>
  <c r="A143" i="3"/>
  <c r="K142" i="3"/>
  <c r="J142" i="3"/>
  <c r="I142" i="3"/>
  <c r="H142" i="3"/>
  <c r="G142" i="3"/>
  <c r="F142" i="3"/>
  <c r="E142" i="3"/>
  <c r="D142" i="3"/>
  <c r="C142" i="3"/>
  <c r="B142" i="3"/>
  <c r="A142" i="3"/>
  <c r="K141" i="3"/>
  <c r="J141" i="3"/>
  <c r="I141" i="3"/>
  <c r="H141" i="3"/>
  <c r="G141" i="3"/>
  <c r="F141" i="3"/>
  <c r="E141" i="3"/>
  <c r="D141" i="3"/>
  <c r="C141" i="3"/>
  <c r="B141" i="3"/>
  <c r="A141" i="3"/>
  <c r="K140" i="3"/>
  <c r="J140" i="3"/>
  <c r="I140" i="3"/>
  <c r="H140" i="3"/>
  <c r="G140" i="3"/>
  <c r="F140" i="3"/>
  <c r="E140" i="3"/>
  <c r="D140" i="3"/>
  <c r="C140" i="3"/>
  <c r="B140" i="3"/>
  <c r="A140" i="3"/>
  <c r="K139" i="3"/>
  <c r="J139" i="3"/>
  <c r="I139" i="3"/>
  <c r="H139" i="3"/>
  <c r="G139" i="3"/>
  <c r="F139" i="3"/>
  <c r="E139" i="3"/>
  <c r="D139" i="3"/>
  <c r="C139" i="3"/>
  <c r="B139" i="3"/>
  <c r="A139" i="3"/>
  <c r="K138" i="3"/>
  <c r="J138" i="3"/>
  <c r="I138" i="3"/>
  <c r="H138" i="3"/>
  <c r="G138" i="3"/>
  <c r="F138" i="3"/>
  <c r="E138" i="3"/>
  <c r="D138" i="3"/>
  <c r="C138" i="3"/>
  <c r="B138" i="3"/>
  <c r="A138" i="3"/>
  <c r="K137" i="3"/>
  <c r="J137" i="3"/>
  <c r="I137" i="3"/>
  <c r="H137" i="3"/>
  <c r="G137" i="3"/>
  <c r="F137" i="3"/>
  <c r="E137" i="3"/>
  <c r="D137" i="3"/>
  <c r="C137" i="3"/>
  <c r="B137" i="3"/>
  <c r="A137" i="3"/>
  <c r="K136" i="3"/>
  <c r="J136" i="3"/>
  <c r="I136" i="3"/>
  <c r="H136" i="3"/>
  <c r="G136" i="3"/>
  <c r="F136" i="3"/>
  <c r="E136" i="3"/>
  <c r="D136" i="3"/>
  <c r="C136" i="3"/>
  <c r="B136" i="3"/>
  <c r="A136" i="3"/>
  <c r="K135" i="3"/>
  <c r="J135" i="3"/>
  <c r="I135" i="3"/>
  <c r="H135" i="3"/>
  <c r="G135" i="3"/>
  <c r="F135" i="3"/>
  <c r="E135" i="3"/>
  <c r="D135" i="3"/>
  <c r="C135" i="3"/>
  <c r="B135" i="3"/>
  <c r="A135" i="3"/>
  <c r="K134" i="3"/>
  <c r="J25" i="1" s="1"/>
  <c r="J134" i="3"/>
  <c r="I134" i="3"/>
  <c r="H134" i="3"/>
  <c r="G134" i="3"/>
  <c r="F134" i="3"/>
  <c r="E134" i="3"/>
  <c r="D134" i="3"/>
  <c r="C134" i="3"/>
  <c r="B25" i="1" s="1"/>
  <c r="B134" i="3"/>
  <c r="A134" i="3"/>
  <c r="K133" i="3"/>
  <c r="J133" i="3"/>
  <c r="I133" i="3"/>
  <c r="H133" i="3"/>
  <c r="G133" i="3"/>
  <c r="F25" i="1" s="1"/>
  <c r="F133" i="3"/>
  <c r="E25" i="1" s="1"/>
  <c r="E133" i="3"/>
  <c r="D133" i="3"/>
  <c r="C133" i="3"/>
  <c r="B133" i="3"/>
  <c r="A133" i="3"/>
  <c r="K132" i="3"/>
  <c r="J132" i="3"/>
  <c r="I25" i="1" s="1"/>
  <c r="I132" i="3"/>
  <c r="H25" i="1" s="1"/>
  <c r="H132" i="3"/>
  <c r="G132" i="3"/>
  <c r="F132" i="3"/>
  <c r="E132" i="3"/>
  <c r="D25" i="1" s="1"/>
  <c r="D132" i="3"/>
  <c r="C25" i="1" s="1"/>
  <c r="C132" i="3"/>
  <c r="B132" i="3"/>
  <c r="A132" i="3"/>
  <c r="K131" i="3"/>
  <c r="J131" i="3"/>
  <c r="I131" i="3"/>
  <c r="H131" i="3"/>
  <c r="G131" i="3"/>
  <c r="F131" i="3"/>
  <c r="E131" i="3"/>
  <c r="D131" i="3"/>
  <c r="C131" i="3"/>
  <c r="B131" i="3"/>
  <c r="A131" i="3"/>
  <c r="K130" i="3"/>
  <c r="J130" i="3"/>
  <c r="I130" i="3"/>
  <c r="H130" i="3"/>
  <c r="G130" i="3"/>
  <c r="F130" i="3"/>
  <c r="E130" i="3"/>
  <c r="D130" i="3"/>
  <c r="C130" i="3"/>
  <c r="B130" i="3"/>
  <c r="A130" i="3"/>
  <c r="K129" i="3"/>
  <c r="J129" i="3"/>
  <c r="I129" i="3"/>
  <c r="H129" i="3"/>
  <c r="G129" i="3"/>
  <c r="F129" i="3"/>
  <c r="E129" i="3"/>
  <c r="D129" i="3"/>
  <c r="C129" i="3"/>
  <c r="B129" i="3"/>
  <c r="A129" i="3"/>
  <c r="K128" i="3"/>
  <c r="J128" i="3"/>
  <c r="I128" i="3"/>
  <c r="H128" i="3"/>
  <c r="G128" i="3"/>
  <c r="F128" i="3"/>
  <c r="E128" i="3"/>
  <c r="D128" i="3"/>
  <c r="C128" i="3"/>
  <c r="B128" i="3"/>
  <c r="A128" i="3"/>
  <c r="K127" i="3"/>
  <c r="J127" i="3"/>
  <c r="I127" i="3"/>
  <c r="H127" i="3"/>
  <c r="G127" i="3"/>
  <c r="F127" i="3"/>
  <c r="E127" i="3"/>
  <c r="D127" i="3"/>
  <c r="C127" i="3"/>
  <c r="B127" i="3"/>
  <c r="A127" i="3"/>
  <c r="K126" i="3"/>
  <c r="J26" i="1" s="1"/>
  <c r="J126" i="3"/>
  <c r="I126" i="3"/>
  <c r="H126" i="3"/>
  <c r="G126" i="3"/>
  <c r="F126" i="3"/>
  <c r="E126" i="3"/>
  <c r="D126" i="3"/>
  <c r="C126" i="3"/>
  <c r="B26" i="1" s="1"/>
  <c r="B126" i="3"/>
  <c r="A126" i="3"/>
  <c r="K125" i="3"/>
  <c r="J125" i="3"/>
  <c r="I125" i="3"/>
  <c r="H125" i="3"/>
  <c r="G125" i="3"/>
  <c r="F125" i="3"/>
  <c r="E125" i="3"/>
  <c r="D125" i="3"/>
  <c r="C125" i="3"/>
  <c r="B125" i="3"/>
  <c r="A125" i="3"/>
  <c r="K124" i="3"/>
  <c r="J124" i="3"/>
  <c r="I124" i="3"/>
  <c r="H124" i="3"/>
  <c r="G124" i="3"/>
  <c r="F124" i="3"/>
  <c r="E124" i="3"/>
  <c r="D124" i="3"/>
  <c r="C124" i="3"/>
  <c r="B124" i="3"/>
  <c r="A124" i="3"/>
  <c r="K123" i="3"/>
  <c r="J123" i="3"/>
  <c r="I123" i="3"/>
  <c r="H123" i="3"/>
  <c r="G123" i="3"/>
  <c r="F123" i="3"/>
  <c r="E123" i="3"/>
  <c r="D123" i="3"/>
  <c r="C26" i="1" s="1"/>
  <c r="C123" i="3"/>
  <c r="B123" i="3"/>
  <c r="A123" i="3"/>
  <c r="K122" i="3"/>
  <c r="J122" i="3"/>
  <c r="I122" i="3"/>
  <c r="H122" i="3"/>
  <c r="G122" i="3"/>
  <c r="F122" i="3"/>
  <c r="E122" i="3"/>
  <c r="D122" i="3"/>
  <c r="C122" i="3"/>
  <c r="B122" i="3"/>
  <c r="A122" i="3"/>
  <c r="K121" i="3"/>
  <c r="J121" i="3"/>
  <c r="I26" i="1" s="1"/>
  <c r="I121" i="3"/>
  <c r="H121" i="3"/>
  <c r="G121" i="3"/>
  <c r="F121" i="3"/>
  <c r="E121" i="3"/>
  <c r="D121" i="3"/>
  <c r="C121" i="3"/>
  <c r="B121" i="3"/>
  <c r="A121" i="3"/>
  <c r="K120" i="3"/>
  <c r="J120" i="3"/>
  <c r="I120" i="3"/>
  <c r="H26" i="1" s="1"/>
  <c r="H120" i="3"/>
  <c r="G26" i="1" s="1"/>
  <c r="G120" i="3"/>
  <c r="F120" i="3"/>
  <c r="E26" i="1" s="1"/>
  <c r="E120" i="3"/>
  <c r="D26" i="1" s="1"/>
  <c r="D120" i="3"/>
  <c r="C120" i="3"/>
  <c r="B120" i="3"/>
  <c r="A120" i="3"/>
  <c r="K119" i="3"/>
  <c r="J119" i="3"/>
  <c r="I119" i="3"/>
  <c r="H119" i="3"/>
  <c r="G119" i="3"/>
  <c r="F119" i="3"/>
  <c r="E119" i="3"/>
  <c r="D119" i="3"/>
  <c r="C119" i="3"/>
  <c r="B119" i="3"/>
  <c r="A119" i="3"/>
  <c r="K118" i="3"/>
  <c r="J118" i="3"/>
  <c r="I118" i="3"/>
  <c r="H118" i="3"/>
  <c r="G118" i="3"/>
  <c r="F118" i="3"/>
  <c r="E118" i="3"/>
  <c r="D118" i="3"/>
  <c r="C118" i="3"/>
  <c r="B118" i="3"/>
  <c r="A118" i="3"/>
  <c r="K117" i="3"/>
  <c r="J117" i="3"/>
  <c r="I117" i="3"/>
  <c r="H117" i="3"/>
  <c r="G117" i="3"/>
  <c r="F117" i="3"/>
  <c r="E117" i="3"/>
  <c r="D117" i="3"/>
  <c r="C117" i="3"/>
  <c r="B117" i="3"/>
  <c r="A117" i="3"/>
  <c r="K116" i="3"/>
  <c r="J116" i="3"/>
  <c r="I116" i="3"/>
  <c r="H116" i="3"/>
  <c r="G116" i="3"/>
  <c r="F116" i="3"/>
  <c r="E116" i="3"/>
  <c r="D116" i="3"/>
  <c r="C116" i="3"/>
  <c r="B116" i="3"/>
  <c r="A116" i="3"/>
  <c r="K115" i="3"/>
  <c r="J115" i="3"/>
  <c r="I115" i="3"/>
  <c r="H115" i="3"/>
  <c r="G115" i="3"/>
  <c r="F115" i="3"/>
  <c r="E115" i="3"/>
  <c r="D115" i="3"/>
  <c r="C115" i="3"/>
  <c r="B115" i="3"/>
  <c r="A115" i="3"/>
  <c r="K114" i="3"/>
  <c r="J114" i="3"/>
  <c r="I114" i="3"/>
  <c r="H114" i="3"/>
  <c r="G114" i="3"/>
  <c r="F27" i="1" s="1"/>
  <c r="F114" i="3"/>
  <c r="E114" i="3"/>
  <c r="D114" i="3"/>
  <c r="C114" i="3"/>
  <c r="B114" i="3"/>
  <c r="A114" i="3"/>
  <c r="K113" i="3"/>
  <c r="J113" i="3"/>
  <c r="I27" i="1" s="1"/>
  <c r="I113" i="3"/>
  <c r="H113" i="3"/>
  <c r="G113" i="3"/>
  <c r="F113" i="3"/>
  <c r="E113" i="3"/>
  <c r="D113" i="3"/>
  <c r="C113" i="3"/>
  <c r="B113" i="3"/>
  <c r="A113" i="3"/>
  <c r="K112" i="3"/>
  <c r="J112" i="3"/>
  <c r="I112" i="3"/>
  <c r="H112" i="3"/>
  <c r="G112" i="3"/>
  <c r="F112" i="3"/>
  <c r="E112" i="3"/>
  <c r="D112" i="3"/>
  <c r="C112" i="3"/>
  <c r="B112" i="3"/>
  <c r="A112" i="3"/>
  <c r="K111" i="3"/>
  <c r="J111" i="3"/>
  <c r="I111" i="3"/>
  <c r="H111" i="3"/>
  <c r="G27" i="1" s="1"/>
  <c r="G111" i="3"/>
  <c r="F111" i="3"/>
  <c r="E111" i="3"/>
  <c r="D111" i="3"/>
  <c r="C111" i="3"/>
  <c r="B111" i="3"/>
  <c r="A111" i="3"/>
  <c r="K110" i="3"/>
  <c r="J27" i="1" s="1"/>
  <c r="J110" i="3"/>
  <c r="I110" i="3"/>
  <c r="H110" i="3"/>
  <c r="G110" i="3"/>
  <c r="F110" i="3"/>
  <c r="E110" i="3"/>
  <c r="D110" i="3"/>
  <c r="C110" i="3"/>
  <c r="B27" i="1" s="1"/>
  <c r="B110" i="3"/>
  <c r="A110" i="3"/>
  <c r="K109" i="3"/>
  <c r="J109" i="3"/>
  <c r="I109" i="3"/>
  <c r="H109" i="3"/>
  <c r="G109" i="3"/>
  <c r="F109" i="3"/>
  <c r="E109" i="3"/>
  <c r="D109" i="3"/>
  <c r="C109" i="3"/>
  <c r="B109" i="3"/>
  <c r="A109" i="3"/>
  <c r="K108" i="3"/>
  <c r="J108" i="3"/>
  <c r="I108" i="3"/>
  <c r="H27" i="1" s="1"/>
  <c r="H108" i="3"/>
  <c r="G108" i="3"/>
  <c r="F108" i="3"/>
  <c r="E108" i="3"/>
  <c r="D27" i="1" s="1"/>
  <c r="D108" i="3"/>
  <c r="C27" i="1" s="1"/>
  <c r="C108" i="3"/>
  <c r="B108" i="3"/>
  <c r="A108" i="3"/>
  <c r="K107" i="3"/>
  <c r="J107" i="3"/>
  <c r="I107" i="3"/>
  <c r="H107" i="3"/>
  <c r="G107" i="3"/>
  <c r="F107" i="3"/>
  <c r="E107" i="3"/>
  <c r="D107" i="3"/>
  <c r="C107" i="3"/>
  <c r="B107" i="3"/>
  <c r="A107" i="3"/>
  <c r="K106" i="3"/>
  <c r="J106" i="3"/>
  <c r="I106" i="3"/>
  <c r="H106" i="3"/>
  <c r="G106" i="3"/>
  <c r="F106" i="3"/>
  <c r="E106" i="3"/>
  <c r="D106" i="3"/>
  <c r="C106" i="3"/>
  <c r="B106" i="3"/>
  <c r="A106" i="3"/>
  <c r="K105" i="3"/>
  <c r="J105" i="3"/>
  <c r="I105" i="3"/>
  <c r="H105" i="3"/>
  <c r="G105" i="3"/>
  <c r="F105" i="3"/>
  <c r="E105" i="3"/>
  <c r="D105" i="3"/>
  <c r="C105" i="3"/>
  <c r="B105" i="3"/>
  <c r="A105" i="3"/>
  <c r="K104" i="3"/>
  <c r="J104" i="3"/>
  <c r="I104" i="3"/>
  <c r="H104" i="3"/>
  <c r="G104" i="3"/>
  <c r="F104" i="3"/>
  <c r="E104" i="3"/>
  <c r="D104" i="3"/>
  <c r="C104" i="3"/>
  <c r="B104" i="3"/>
  <c r="A104" i="3"/>
  <c r="K103" i="3"/>
  <c r="J103" i="3"/>
  <c r="I103" i="3"/>
  <c r="H103" i="3"/>
  <c r="G28" i="1" s="1"/>
  <c r="G103" i="3"/>
  <c r="F103" i="3"/>
  <c r="E103" i="3"/>
  <c r="D103" i="3"/>
  <c r="C103" i="3"/>
  <c r="B103" i="3"/>
  <c r="A103" i="3"/>
  <c r="K102" i="3"/>
  <c r="J102" i="3"/>
  <c r="I102" i="3"/>
  <c r="H102" i="3"/>
  <c r="G102" i="3"/>
  <c r="F102" i="3"/>
  <c r="E102" i="3"/>
  <c r="D102" i="3"/>
  <c r="C102" i="3"/>
  <c r="B102" i="3"/>
  <c r="A102" i="3"/>
  <c r="K101" i="3"/>
  <c r="J101" i="3"/>
  <c r="I101" i="3"/>
  <c r="H101" i="3"/>
  <c r="G101" i="3"/>
  <c r="F101" i="3"/>
  <c r="E28" i="1" s="1"/>
  <c r="E101" i="3"/>
  <c r="D101" i="3"/>
  <c r="C101" i="3"/>
  <c r="B101" i="3"/>
  <c r="A101" i="3"/>
  <c r="K100" i="3"/>
  <c r="J100" i="3"/>
  <c r="I100" i="3"/>
  <c r="H28" i="1" s="1"/>
  <c r="H100" i="3"/>
  <c r="G100" i="3"/>
  <c r="F100" i="3"/>
  <c r="E100" i="3"/>
  <c r="D100" i="3"/>
  <c r="C100" i="3"/>
  <c r="B100" i="3"/>
  <c r="A100" i="3"/>
  <c r="K99" i="3"/>
  <c r="J99" i="3"/>
  <c r="I99" i="3"/>
  <c r="H99" i="3"/>
  <c r="G99" i="3"/>
  <c r="F99" i="3"/>
  <c r="E99" i="3"/>
  <c r="D99" i="3"/>
  <c r="C28" i="1" s="1"/>
  <c r="C99" i="3"/>
  <c r="B99" i="3"/>
  <c r="A99" i="3"/>
  <c r="K98" i="3"/>
  <c r="J98" i="3"/>
  <c r="I98" i="3"/>
  <c r="H98" i="3"/>
  <c r="G98" i="3"/>
  <c r="F28" i="1" s="1"/>
  <c r="F98" i="3"/>
  <c r="E98" i="3"/>
  <c r="D98" i="3"/>
  <c r="C98" i="3"/>
  <c r="B98" i="3"/>
  <c r="A98" i="3"/>
  <c r="K97" i="3"/>
  <c r="J28" i="1" s="1"/>
  <c r="J97" i="3"/>
  <c r="I28" i="1" s="1"/>
  <c r="I97" i="3"/>
  <c r="H97" i="3"/>
  <c r="G97" i="3"/>
  <c r="F97" i="3"/>
  <c r="E97" i="3"/>
  <c r="D97" i="3"/>
  <c r="C97" i="3"/>
  <c r="B28" i="1" s="1"/>
  <c r="B97" i="3"/>
  <c r="A97" i="3"/>
  <c r="K96" i="3"/>
  <c r="J96" i="3"/>
  <c r="I96" i="3"/>
  <c r="H96" i="3"/>
  <c r="G96" i="3"/>
  <c r="F96" i="3"/>
  <c r="E96" i="3"/>
  <c r="D96" i="3"/>
  <c r="C96" i="3"/>
  <c r="B96" i="3"/>
  <c r="A96" i="3"/>
  <c r="K95" i="3"/>
  <c r="J95" i="3"/>
  <c r="I95" i="3"/>
  <c r="H95" i="3"/>
  <c r="G95" i="3"/>
  <c r="F95" i="3"/>
  <c r="E95" i="3"/>
  <c r="D95" i="3"/>
  <c r="C95" i="3"/>
  <c r="B95" i="3"/>
  <c r="A95" i="3"/>
  <c r="K94" i="3"/>
  <c r="J94" i="3"/>
  <c r="I94" i="3"/>
  <c r="H94" i="3"/>
  <c r="G94" i="3"/>
  <c r="F94" i="3"/>
  <c r="E94" i="3"/>
  <c r="D94" i="3"/>
  <c r="C94" i="3"/>
  <c r="B94" i="3"/>
  <c r="A94" i="3"/>
  <c r="K93" i="3"/>
  <c r="J93" i="3"/>
  <c r="I93" i="3"/>
  <c r="H93" i="3"/>
  <c r="G93" i="3"/>
  <c r="F93" i="3"/>
  <c r="E93" i="3"/>
  <c r="D93" i="3"/>
  <c r="C93" i="3"/>
  <c r="B93" i="3"/>
  <c r="A93" i="3"/>
  <c r="K92" i="3"/>
  <c r="J92" i="3"/>
  <c r="I92" i="3"/>
  <c r="H92" i="3"/>
  <c r="G92" i="3"/>
  <c r="F92" i="3"/>
  <c r="E92" i="3"/>
  <c r="D92" i="3"/>
  <c r="C92" i="3"/>
  <c r="B92" i="3"/>
  <c r="A92" i="3"/>
  <c r="K91" i="3"/>
  <c r="J91" i="3"/>
  <c r="I91" i="3"/>
  <c r="H91" i="3"/>
  <c r="G91" i="3"/>
  <c r="F91" i="3"/>
  <c r="E91" i="3"/>
  <c r="D91" i="3"/>
  <c r="C91" i="3"/>
  <c r="B91" i="3"/>
  <c r="A91" i="3"/>
  <c r="K90" i="3"/>
  <c r="J90" i="3"/>
  <c r="I90" i="3"/>
  <c r="H90" i="3"/>
  <c r="G90" i="3"/>
  <c r="F29" i="1" s="1"/>
  <c r="F90" i="3"/>
  <c r="E90" i="3"/>
  <c r="D90" i="3"/>
  <c r="C90" i="3"/>
  <c r="B90" i="3"/>
  <c r="A90" i="3"/>
  <c r="K89" i="3"/>
  <c r="J89" i="3"/>
  <c r="I89" i="3"/>
  <c r="H89" i="3"/>
  <c r="G89" i="3"/>
  <c r="F89" i="3"/>
  <c r="E89" i="3"/>
  <c r="D89" i="3"/>
  <c r="C89" i="3"/>
  <c r="B89" i="3"/>
  <c r="A89" i="3"/>
  <c r="K88" i="3"/>
  <c r="J88" i="3"/>
  <c r="I88" i="3"/>
  <c r="H88" i="3"/>
  <c r="G88" i="3"/>
  <c r="F88" i="3"/>
  <c r="E88" i="3"/>
  <c r="D29" i="1" s="1"/>
  <c r="D88" i="3"/>
  <c r="C88" i="3"/>
  <c r="B88" i="3"/>
  <c r="A88" i="3"/>
  <c r="K87" i="3"/>
  <c r="J87" i="3"/>
  <c r="I87" i="3"/>
  <c r="H87" i="3"/>
  <c r="G29" i="1" s="1"/>
  <c r="G87" i="3"/>
  <c r="F87" i="3"/>
  <c r="E87" i="3"/>
  <c r="D87" i="3"/>
  <c r="C87" i="3"/>
  <c r="B87" i="3"/>
  <c r="A87" i="3"/>
  <c r="K86" i="3"/>
  <c r="J29" i="1" s="1"/>
  <c r="J86" i="3"/>
  <c r="I86" i="3"/>
  <c r="H86" i="3"/>
  <c r="G86" i="3"/>
  <c r="F86" i="3"/>
  <c r="E86" i="3"/>
  <c r="D86" i="3"/>
  <c r="C86" i="3"/>
  <c r="B29" i="1" s="1"/>
  <c r="B86" i="3"/>
  <c r="A86" i="3"/>
  <c r="K85" i="3"/>
  <c r="J85" i="3"/>
  <c r="I85" i="3"/>
  <c r="H85" i="3"/>
  <c r="G85" i="3"/>
  <c r="F85" i="3"/>
  <c r="E29" i="1" s="1"/>
  <c r="E85" i="3"/>
  <c r="D85" i="3"/>
  <c r="C85" i="3"/>
  <c r="B85" i="3"/>
  <c r="A85" i="3"/>
  <c r="K84" i="3"/>
  <c r="J84" i="3"/>
  <c r="I29" i="1" s="1"/>
  <c r="I84" i="3"/>
  <c r="H29" i="1" s="1"/>
  <c r="H84" i="3"/>
  <c r="G84" i="3"/>
  <c r="F84" i="3"/>
  <c r="E84" i="3"/>
  <c r="D84" i="3"/>
  <c r="C84" i="3"/>
  <c r="B84" i="3"/>
  <c r="A84" i="3"/>
  <c r="K83" i="3"/>
  <c r="J83" i="3"/>
  <c r="I83" i="3"/>
  <c r="H83" i="3"/>
  <c r="G83" i="3"/>
  <c r="F83" i="3"/>
  <c r="E83" i="3"/>
  <c r="D83" i="3"/>
  <c r="C83" i="3"/>
  <c r="B83" i="3"/>
  <c r="A83" i="3"/>
  <c r="K82" i="3"/>
  <c r="J82" i="3"/>
  <c r="I82" i="3"/>
  <c r="H82" i="3"/>
  <c r="G82" i="3"/>
  <c r="F82" i="3"/>
  <c r="E82" i="3"/>
  <c r="D82" i="3"/>
  <c r="C82" i="3"/>
  <c r="B82" i="3"/>
  <c r="A82" i="3"/>
  <c r="K81" i="3"/>
  <c r="J81" i="3"/>
  <c r="I81" i="3"/>
  <c r="H81" i="3"/>
  <c r="G81" i="3"/>
  <c r="F81" i="3"/>
  <c r="E81" i="3"/>
  <c r="D81" i="3"/>
  <c r="C81" i="3"/>
  <c r="B81" i="3"/>
  <c r="A81" i="3"/>
  <c r="K80" i="3"/>
  <c r="J80" i="3"/>
  <c r="I80" i="3"/>
  <c r="H80" i="3"/>
  <c r="G80" i="3"/>
  <c r="F80" i="3"/>
  <c r="E80" i="3"/>
  <c r="D80" i="3"/>
  <c r="C80" i="3"/>
  <c r="B80" i="3"/>
  <c r="A80" i="3"/>
  <c r="K79" i="3"/>
  <c r="J79" i="3"/>
  <c r="I79" i="3"/>
  <c r="H79" i="3"/>
  <c r="G79" i="3"/>
  <c r="F79" i="3"/>
  <c r="E79" i="3"/>
  <c r="D79" i="3"/>
  <c r="C79" i="3"/>
  <c r="B79" i="3"/>
  <c r="A79" i="3"/>
  <c r="K78" i="3"/>
  <c r="J78" i="3"/>
  <c r="I78" i="3"/>
  <c r="H78" i="3"/>
  <c r="G78" i="3"/>
  <c r="F78" i="3"/>
  <c r="E78" i="3"/>
  <c r="D78" i="3"/>
  <c r="C78" i="3"/>
  <c r="B78" i="3"/>
  <c r="A78" i="3"/>
  <c r="K77" i="3"/>
  <c r="J77" i="3"/>
  <c r="I77" i="3"/>
  <c r="H77" i="3"/>
  <c r="G77" i="3"/>
  <c r="F77" i="3"/>
  <c r="E30" i="1" s="1"/>
  <c r="E77" i="3"/>
  <c r="D77" i="3"/>
  <c r="C77" i="3"/>
  <c r="B77" i="3"/>
  <c r="A77" i="3"/>
  <c r="K76" i="3"/>
  <c r="J76" i="3"/>
  <c r="I76" i="3"/>
  <c r="H76" i="3"/>
  <c r="G76" i="3"/>
  <c r="F76" i="3"/>
  <c r="E76" i="3"/>
  <c r="D76" i="3"/>
  <c r="C76" i="3"/>
  <c r="B76" i="3"/>
  <c r="A76" i="3"/>
  <c r="K75" i="3"/>
  <c r="J75" i="3"/>
  <c r="I75" i="3"/>
  <c r="H75" i="3"/>
  <c r="G75" i="3"/>
  <c r="F75" i="3"/>
  <c r="E75" i="3"/>
  <c r="D75" i="3"/>
  <c r="C30" i="1" s="1"/>
  <c r="C75" i="3"/>
  <c r="B75" i="3"/>
  <c r="A75" i="3"/>
  <c r="K74" i="3"/>
  <c r="J74" i="3"/>
  <c r="I74" i="3"/>
  <c r="H74" i="3"/>
  <c r="G74" i="3"/>
  <c r="F30" i="1" s="1"/>
  <c r="F74" i="3"/>
  <c r="E74" i="3"/>
  <c r="D74" i="3"/>
  <c r="C74" i="3"/>
  <c r="B74" i="3"/>
  <c r="A74" i="3"/>
  <c r="K73" i="3"/>
  <c r="J73" i="3"/>
  <c r="I30" i="1" s="1"/>
  <c r="I73" i="3"/>
  <c r="H73" i="3"/>
  <c r="G73" i="3"/>
  <c r="F73" i="3"/>
  <c r="E73" i="3"/>
  <c r="D73" i="3"/>
  <c r="C73" i="3"/>
  <c r="B73" i="3"/>
  <c r="A73" i="3"/>
  <c r="K72" i="3"/>
  <c r="J72" i="3"/>
  <c r="I72" i="3"/>
  <c r="H30" i="1" s="1"/>
  <c r="H72" i="3"/>
  <c r="G30" i="1" s="1"/>
  <c r="G72" i="3"/>
  <c r="F72" i="3"/>
  <c r="E72" i="3"/>
  <c r="D30" i="1" s="1"/>
  <c r="D72" i="3"/>
  <c r="C72" i="3"/>
  <c r="B72" i="3"/>
  <c r="A72" i="3"/>
  <c r="K71" i="3"/>
  <c r="J71" i="3"/>
  <c r="I71" i="3"/>
  <c r="H71" i="3"/>
  <c r="G71" i="3"/>
  <c r="F71" i="3"/>
  <c r="E71" i="3"/>
  <c r="D71" i="3"/>
  <c r="C71" i="3"/>
  <c r="B71" i="3"/>
  <c r="A71" i="3"/>
  <c r="K70" i="3"/>
  <c r="J70" i="3"/>
  <c r="I70" i="3"/>
  <c r="H70" i="3"/>
  <c r="G70" i="3"/>
  <c r="F70" i="3"/>
  <c r="E70" i="3"/>
  <c r="D70" i="3"/>
  <c r="C70" i="3"/>
  <c r="B70" i="3"/>
  <c r="A70" i="3"/>
  <c r="K69" i="3"/>
  <c r="J69" i="3"/>
  <c r="I69" i="3"/>
  <c r="H69" i="3"/>
  <c r="G69" i="3"/>
  <c r="F69" i="3"/>
  <c r="E69" i="3"/>
  <c r="D69" i="3"/>
  <c r="C69" i="3"/>
  <c r="B69" i="3"/>
  <c r="A69" i="3"/>
  <c r="K68" i="3"/>
  <c r="J68" i="3"/>
  <c r="I68" i="3"/>
  <c r="H68" i="3"/>
  <c r="G68" i="3"/>
  <c r="F68" i="3"/>
  <c r="E68" i="3"/>
  <c r="D68" i="3"/>
  <c r="C68" i="3"/>
  <c r="B68" i="3"/>
  <c r="A68" i="3"/>
  <c r="K67" i="3"/>
  <c r="J67" i="3"/>
  <c r="I67" i="3"/>
  <c r="H67" i="3"/>
  <c r="G67" i="3"/>
  <c r="F67" i="3"/>
  <c r="E67" i="3"/>
  <c r="D67" i="3"/>
  <c r="C67" i="3"/>
  <c r="B67" i="3"/>
  <c r="A67" i="3"/>
  <c r="K66" i="3"/>
  <c r="J66" i="3"/>
  <c r="I66" i="3"/>
  <c r="H66" i="3"/>
  <c r="G66" i="3"/>
  <c r="F66" i="3"/>
  <c r="E66" i="3"/>
  <c r="D66" i="3"/>
  <c r="C66" i="3"/>
  <c r="B66" i="3"/>
  <c r="A66" i="3"/>
  <c r="K65" i="3"/>
  <c r="J65" i="3"/>
  <c r="I65" i="3"/>
  <c r="H65" i="3"/>
  <c r="G65" i="3"/>
  <c r="F65" i="3"/>
  <c r="E65" i="3"/>
  <c r="D65" i="3"/>
  <c r="C65" i="3"/>
  <c r="B65" i="3"/>
  <c r="A65" i="3"/>
  <c r="K64" i="3"/>
  <c r="J64" i="3"/>
  <c r="I64" i="3"/>
  <c r="H64" i="3"/>
  <c r="G64" i="3"/>
  <c r="F64" i="3"/>
  <c r="E64" i="3"/>
  <c r="D31" i="1" s="1"/>
  <c r="D64" i="3"/>
  <c r="C64" i="3"/>
  <c r="B64" i="3"/>
  <c r="A64" i="3"/>
  <c r="K63" i="3"/>
  <c r="J63" i="3"/>
  <c r="I63" i="3"/>
  <c r="H31" i="1" s="1"/>
  <c r="H63" i="3"/>
  <c r="G31" i="1" s="1"/>
  <c r="G63" i="3"/>
  <c r="F63" i="3"/>
  <c r="E63" i="3"/>
  <c r="D63" i="3"/>
  <c r="C63" i="3"/>
  <c r="B63" i="3"/>
  <c r="A63" i="3"/>
  <c r="K62" i="3"/>
  <c r="J31" i="1" s="1"/>
  <c r="J62" i="3"/>
  <c r="I62" i="3"/>
  <c r="H62" i="3"/>
  <c r="G62" i="3"/>
  <c r="F62" i="3"/>
  <c r="E31" i="1" s="1"/>
  <c r="E62" i="3"/>
  <c r="D62" i="3"/>
  <c r="C62" i="3"/>
  <c r="B31" i="1" s="1"/>
  <c r="B62" i="3"/>
  <c r="A62" i="3"/>
  <c r="I61" i="3"/>
  <c r="G61" i="3"/>
  <c r="F31" i="1" s="1"/>
  <c r="E61" i="3"/>
  <c r="D61" i="3"/>
  <c r="B61" i="3"/>
  <c r="A61" i="3"/>
  <c r="I60" i="3"/>
  <c r="G60" i="3"/>
  <c r="E60" i="3"/>
  <c r="D60" i="3"/>
  <c r="C31" i="1" s="1"/>
  <c r="B60" i="3"/>
  <c r="A60" i="3"/>
  <c r="I59" i="3"/>
  <c r="G59" i="3"/>
  <c r="E59" i="3"/>
  <c r="D59" i="3"/>
  <c r="B59" i="3"/>
  <c r="A59" i="3"/>
  <c r="I58" i="3"/>
  <c r="G58" i="3"/>
  <c r="E58" i="3"/>
  <c r="D58" i="3"/>
  <c r="B58" i="3"/>
  <c r="A58" i="3"/>
  <c r="I57" i="3"/>
  <c r="G57" i="3"/>
  <c r="E57" i="3"/>
  <c r="D57" i="3"/>
  <c r="B57" i="3"/>
  <c r="A57" i="3"/>
  <c r="I56" i="3"/>
  <c r="G56" i="3"/>
  <c r="E56" i="3"/>
  <c r="D56" i="3"/>
  <c r="B56" i="3"/>
  <c r="A56" i="3"/>
  <c r="I55" i="3"/>
  <c r="G55" i="3"/>
  <c r="E55" i="3"/>
  <c r="D55" i="3"/>
  <c r="B55" i="3"/>
  <c r="A55" i="3"/>
  <c r="I54" i="3"/>
  <c r="G54" i="3"/>
  <c r="E54" i="3"/>
  <c r="D54" i="3"/>
  <c r="B54" i="3"/>
  <c r="A54" i="3"/>
  <c r="I53" i="3"/>
  <c r="G53" i="3"/>
  <c r="E53" i="3"/>
  <c r="D53" i="3"/>
  <c r="B53" i="3"/>
  <c r="A53" i="3"/>
  <c r="I52" i="3"/>
  <c r="G52" i="3"/>
  <c r="E52" i="3"/>
  <c r="D52" i="3"/>
  <c r="B52" i="3"/>
  <c r="A52" i="3"/>
  <c r="I51" i="3"/>
  <c r="G51" i="3"/>
  <c r="F32" i="1" s="1"/>
  <c r="E51" i="3"/>
  <c r="D51" i="3"/>
  <c r="B51" i="3"/>
  <c r="A51" i="3"/>
  <c r="I50" i="3"/>
  <c r="H32" i="1" s="1"/>
  <c r="G50" i="3"/>
  <c r="E50" i="3"/>
  <c r="D50" i="3"/>
  <c r="B50" i="3"/>
  <c r="A50" i="3"/>
  <c r="I49" i="3"/>
  <c r="G49" i="3"/>
  <c r="E49" i="3"/>
  <c r="D49" i="3"/>
  <c r="B49" i="3"/>
  <c r="A49" i="3"/>
  <c r="I48" i="3"/>
  <c r="G48" i="3"/>
  <c r="E48" i="3"/>
  <c r="D48" i="3"/>
  <c r="C32" i="1" s="1"/>
  <c r="B48" i="3"/>
  <c r="A48" i="3"/>
  <c r="I47" i="3"/>
  <c r="G47" i="3"/>
  <c r="E47" i="3"/>
  <c r="D47" i="3"/>
  <c r="B47" i="3"/>
  <c r="A47" i="3"/>
  <c r="I46" i="3"/>
  <c r="G46" i="3"/>
  <c r="E46" i="3"/>
  <c r="D46" i="3"/>
  <c r="B46" i="3"/>
  <c r="A46" i="3"/>
  <c r="I45" i="3"/>
  <c r="G45" i="3"/>
  <c r="E45" i="3"/>
  <c r="D45" i="3"/>
  <c r="B45" i="3"/>
  <c r="A45" i="3"/>
  <c r="I44" i="3"/>
  <c r="G44" i="3"/>
  <c r="E44" i="3"/>
  <c r="D44" i="3"/>
  <c r="B44" i="3"/>
  <c r="A44" i="3"/>
  <c r="I43" i="3"/>
  <c r="G43" i="3"/>
  <c r="E43" i="3"/>
  <c r="D43" i="3"/>
  <c r="B43" i="3"/>
  <c r="A43" i="3"/>
  <c r="I42" i="3"/>
  <c r="G42" i="3"/>
  <c r="E42" i="3"/>
  <c r="D42" i="3"/>
  <c r="B42" i="3"/>
  <c r="A42" i="3"/>
  <c r="I41" i="3"/>
  <c r="G41" i="3"/>
  <c r="E41" i="3"/>
  <c r="D41" i="3"/>
  <c r="B41" i="3"/>
  <c r="A41" i="3"/>
  <c r="I40" i="3"/>
  <c r="G40" i="3"/>
  <c r="E40" i="3"/>
  <c r="D40" i="3"/>
  <c r="B40" i="3"/>
  <c r="A40" i="3"/>
  <c r="I39" i="3"/>
  <c r="G39" i="3"/>
  <c r="E39" i="3"/>
  <c r="D39" i="3"/>
  <c r="B39" i="3"/>
  <c r="A39" i="3"/>
  <c r="I38" i="3"/>
  <c r="H33" i="1" s="1"/>
  <c r="G38" i="3"/>
  <c r="E38" i="3"/>
  <c r="D38" i="3"/>
  <c r="B38" i="3"/>
  <c r="A38" i="3"/>
  <c r="I37" i="3"/>
  <c r="G37" i="3"/>
  <c r="E37" i="3"/>
  <c r="D33" i="1" s="1"/>
  <c r="D37" i="3"/>
  <c r="B37" i="3"/>
  <c r="A37" i="3"/>
  <c r="I36" i="3"/>
  <c r="G36" i="3"/>
  <c r="E36" i="3"/>
  <c r="D36" i="3"/>
  <c r="C33" i="1" s="1"/>
  <c r="B36" i="3"/>
  <c r="A36" i="3"/>
  <c r="I35" i="3"/>
  <c r="G35" i="3"/>
  <c r="E35" i="3"/>
  <c r="D35" i="3"/>
  <c r="B35" i="3"/>
  <c r="A35" i="3"/>
  <c r="I34" i="3"/>
  <c r="G34" i="3"/>
  <c r="E34" i="3"/>
  <c r="D34" i="3"/>
  <c r="B34" i="3"/>
  <c r="A34" i="3"/>
  <c r="I33" i="3"/>
  <c r="G33" i="3"/>
  <c r="E33" i="3"/>
  <c r="D33" i="3"/>
  <c r="B33" i="3"/>
  <c r="A33" i="3"/>
  <c r="I32" i="3"/>
  <c r="G32" i="3"/>
  <c r="E32" i="3"/>
  <c r="D32" i="3"/>
  <c r="B32" i="3"/>
  <c r="A32" i="3"/>
  <c r="I31" i="3"/>
  <c r="G31" i="3"/>
  <c r="E31" i="3"/>
  <c r="D31" i="3"/>
  <c r="B31" i="3"/>
  <c r="A31" i="3"/>
  <c r="I30" i="3"/>
  <c r="G30" i="3"/>
  <c r="E30" i="3"/>
  <c r="D30" i="3"/>
  <c r="B30" i="3"/>
  <c r="A30" i="3"/>
  <c r="I29" i="3"/>
  <c r="G29" i="3"/>
  <c r="E29" i="3"/>
  <c r="D29" i="3"/>
  <c r="B29" i="3"/>
  <c r="A29" i="3"/>
  <c r="I28" i="3"/>
  <c r="G28" i="3"/>
  <c r="E28" i="3"/>
  <c r="D28" i="3"/>
  <c r="B28" i="3"/>
  <c r="A28" i="3"/>
  <c r="I27" i="3"/>
  <c r="G27" i="3"/>
  <c r="F34" i="1" s="1"/>
  <c r="E27" i="3"/>
  <c r="D27" i="3"/>
  <c r="B27" i="3"/>
  <c r="A27" i="3"/>
  <c r="I26" i="3"/>
  <c r="H34" i="1" s="1"/>
  <c r="G26" i="3"/>
  <c r="E26" i="3"/>
  <c r="D26" i="3"/>
  <c r="B26" i="3"/>
  <c r="A26" i="3"/>
  <c r="I25" i="3"/>
  <c r="G25" i="3"/>
  <c r="E25" i="3"/>
  <c r="D25" i="3"/>
  <c r="B25" i="3"/>
  <c r="A25" i="3"/>
  <c r="I24" i="3"/>
  <c r="G24" i="3"/>
  <c r="E24" i="3"/>
  <c r="D24" i="3"/>
  <c r="C34" i="1" s="1"/>
  <c r="B24" i="3"/>
  <c r="A24" i="3"/>
  <c r="I23" i="3"/>
  <c r="G23" i="3"/>
  <c r="E23" i="3"/>
  <c r="D23" i="3"/>
  <c r="B23" i="3"/>
  <c r="A23" i="3"/>
  <c r="I22" i="3"/>
  <c r="G22" i="3"/>
  <c r="E22" i="3"/>
  <c r="D22" i="3"/>
  <c r="B22" i="3"/>
  <c r="A22" i="3"/>
  <c r="I21" i="3"/>
  <c r="G21" i="3"/>
  <c r="E21" i="3"/>
  <c r="D21" i="3"/>
  <c r="B21" i="3"/>
  <c r="A21" i="3"/>
  <c r="I20" i="3"/>
  <c r="G20" i="3"/>
  <c r="E20" i="3"/>
  <c r="D20" i="3"/>
  <c r="B20" i="3"/>
  <c r="A20" i="3"/>
  <c r="I19" i="3"/>
  <c r="G19" i="3"/>
  <c r="E19" i="3"/>
  <c r="D19" i="3"/>
  <c r="B19" i="3"/>
  <c r="A19" i="3"/>
  <c r="I18" i="3"/>
  <c r="G18" i="3"/>
  <c r="E18" i="3"/>
  <c r="D18" i="3"/>
  <c r="B18" i="3"/>
  <c r="A18" i="3"/>
  <c r="I17" i="3"/>
  <c r="G17" i="3"/>
  <c r="E17" i="3"/>
  <c r="D17" i="3"/>
  <c r="B17" i="3"/>
  <c r="A17" i="3"/>
  <c r="I16" i="3"/>
  <c r="G16" i="3"/>
  <c r="E16" i="3"/>
  <c r="D16" i="3"/>
  <c r="B16" i="3"/>
  <c r="A16" i="3"/>
  <c r="I15" i="3"/>
  <c r="G15" i="3"/>
  <c r="E15" i="3"/>
  <c r="D15" i="3"/>
  <c r="B15" i="3"/>
  <c r="A15" i="3"/>
  <c r="I14" i="3"/>
  <c r="H35" i="1" s="1"/>
  <c r="G14" i="3"/>
  <c r="E14" i="3"/>
  <c r="D14" i="3"/>
  <c r="B14" i="3"/>
  <c r="A14" i="3"/>
  <c r="I13" i="3"/>
  <c r="G13" i="3"/>
  <c r="E13" i="3"/>
  <c r="D35" i="1" s="1"/>
  <c r="D13" i="3"/>
  <c r="B13" i="3"/>
  <c r="A13" i="3"/>
  <c r="I12" i="3"/>
  <c r="G12" i="3"/>
  <c r="E12" i="3"/>
  <c r="D12" i="3"/>
  <c r="C35" i="1" s="1"/>
  <c r="B12" i="3"/>
  <c r="A12" i="3"/>
  <c r="I11" i="3"/>
  <c r="G11" i="3"/>
  <c r="E11" i="3"/>
  <c r="D11" i="3"/>
  <c r="B11" i="3"/>
  <c r="A11" i="3"/>
  <c r="I10" i="3"/>
  <c r="G10" i="3"/>
  <c r="E10" i="3"/>
  <c r="D10" i="3"/>
  <c r="B10" i="3"/>
  <c r="A10" i="3"/>
  <c r="I9" i="3"/>
  <c r="G9" i="3"/>
  <c r="E9" i="3"/>
  <c r="D9" i="3"/>
  <c r="B9" i="3"/>
  <c r="A9" i="3"/>
  <c r="I8" i="3"/>
  <c r="G8" i="3"/>
  <c r="E8" i="3"/>
  <c r="D8" i="3"/>
  <c r="B8" i="3"/>
  <c r="A8" i="3"/>
  <c r="I7" i="3"/>
  <c r="G7" i="3"/>
  <c r="E7" i="3"/>
  <c r="D7" i="3"/>
  <c r="B7" i="3"/>
  <c r="A7" i="3"/>
  <c r="I6" i="3"/>
  <c r="G6" i="3"/>
  <c r="E6" i="3"/>
  <c r="D6" i="3"/>
  <c r="B6" i="3"/>
  <c r="A6" i="3"/>
  <c r="I5" i="3"/>
  <c r="G5" i="3"/>
  <c r="E5" i="3"/>
  <c r="D5" i="3"/>
  <c r="B5" i="3"/>
  <c r="A5" i="3"/>
  <c r="I4" i="3"/>
  <c r="G4" i="3"/>
  <c r="E4" i="3"/>
  <c r="D4" i="3"/>
  <c r="B4" i="3"/>
  <c r="A4" i="3"/>
  <c r="F35" i="1"/>
  <c r="D34" i="1"/>
  <c r="F33" i="1"/>
  <c r="D32" i="1"/>
  <c r="I31" i="1"/>
  <c r="J30" i="1"/>
  <c r="B30" i="1"/>
  <c r="C29" i="1"/>
  <c r="D28" i="1"/>
  <c r="E27" i="1"/>
  <c r="F26" i="1"/>
  <c r="G25" i="1"/>
  <c r="H24" i="1"/>
  <c r="J23" i="1"/>
  <c r="G23" i="1"/>
  <c r="I22" i="1"/>
  <c r="E22" i="1"/>
  <c r="H21" i="1"/>
  <c r="D21" i="1"/>
  <c r="G20" i="1"/>
  <c r="B20" i="1"/>
  <c r="E19" i="1"/>
  <c r="J18" i="1"/>
  <c r="D18" i="1"/>
  <c r="I17" i="1"/>
  <c r="B17" i="1"/>
  <c r="I16" i="1"/>
  <c r="B16" i="1"/>
  <c r="J15" i="1"/>
  <c r="D15" i="1"/>
  <c r="K14" i="1"/>
  <c r="E14" i="1"/>
  <c r="L13" i="1"/>
  <c r="G13" i="1"/>
  <c r="B13" i="1"/>
  <c r="H12" i="1"/>
  <c r="D12" i="1"/>
  <c r="I11" i="1"/>
  <c r="E11" i="1"/>
  <c r="J10" i="1"/>
  <c r="G10" i="1"/>
  <c r="K9" i="1"/>
  <c r="H9" i="1"/>
  <c r="L8" i="1"/>
  <c r="I8" i="1"/>
  <c r="B8" i="1"/>
  <c r="J7" i="1"/>
  <c r="D7" i="1"/>
  <c r="K6" i="1"/>
  <c r="E6" i="1"/>
  <c r="L5" i="1"/>
  <c r="G5" i="1"/>
  <c r="D5" i="1"/>
  <c r="B5" i="1"/>
</calcChain>
</file>

<file path=xl/sharedStrings.xml><?xml version="1.0" encoding="utf-8"?>
<sst xmlns="http://schemas.openxmlformats.org/spreadsheetml/2006/main" count="96" uniqueCount="63">
  <si>
    <t>SPU Residential Survey Market Prices ($/Ton)</t>
  </si>
  <si>
    <t xml:space="preserve">Bailed </t>
  </si>
  <si>
    <t>Loose</t>
  </si>
  <si>
    <t>Mixed</t>
  </si>
  <si>
    <t>Bailed</t>
  </si>
  <si>
    <t>Brown</t>
  </si>
  <si>
    <t>Clear</t>
  </si>
  <si>
    <t>Green</t>
  </si>
  <si>
    <r>
      <t>OCC</t>
    </r>
    <r>
      <rPr>
        <b/>
        <vertAlign val="superscript"/>
        <sz val="12"/>
        <rFont val="Arial"/>
        <family val="2"/>
      </rPr>
      <t>2</t>
    </r>
  </si>
  <si>
    <t>Alum</t>
  </si>
  <si>
    <t>Paper</t>
  </si>
  <si>
    <t>News</t>
  </si>
  <si>
    <t>Plastic</t>
  </si>
  <si>
    <t>Tin</t>
  </si>
  <si>
    <t>Glass</t>
  </si>
  <si>
    <t>(Cardboard)</t>
  </si>
  <si>
    <t>2019 AVG YTD:</t>
  </si>
  <si>
    <t>2018 AVG:</t>
  </si>
  <si>
    <t>2017 AVG:</t>
  </si>
  <si>
    <t>2016 AVG:</t>
  </si>
  <si>
    <t>2015 AVG:</t>
  </si>
  <si>
    <t>2014 AVG:</t>
  </si>
  <si>
    <t>2013 AVG:</t>
  </si>
  <si>
    <t>2012 AVG:</t>
  </si>
  <si>
    <t>2011 AVG :</t>
  </si>
  <si>
    <t>2010 AVG:</t>
  </si>
  <si>
    <t>2009 AVG:</t>
  </si>
  <si>
    <t>2008 AVG:</t>
  </si>
  <si>
    <t>2007 AVG:</t>
  </si>
  <si>
    <t>2006 AVG:</t>
  </si>
  <si>
    <t>2005 AVG:</t>
  </si>
  <si>
    <t>2004 AVG:</t>
  </si>
  <si>
    <t>2003 AVG:</t>
  </si>
  <si>
    <t>2002 AVG:</t>
  </si>
  <si>
    <t>2001 AVG:</t>
  </si>
  <si>
    <r>
      <t>2000 AVG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:</t>
    </r>
  </si>
  <si>
    <t>1999 AVG:</t>
  </si>
  <si>
    <t>1998 AVG:</t>
  </si>
  <si>
    <t>1997 AVG:</t>
  </si>
  <si>
    <t>1996 AVG:</t>
  </si>
  <si>
    <t>1995 AVG:</t>
  </si>
  <si>
    <t>1994 AVG:</t>
  </si>
  <si>
    <t>1993 AVG:</t>
  </si>
  <si>
    <t>1992 AVG:</t>
  </si>
  <si>
    <t>NA</t>
  </si>
  <si>
    <t>1991 AVG:</t>
  </si>
  <si>
    <t>1990 AVG:</t>
  </si>
  <si>
    <t>1989 AVG:</t>
  </si>
  <si>
    <t>Sources For Survey Prices:</t>
  </si>
  <si>
    <t>Baled Aluminum</t>
  </si>
  <si>
    <t xml:space="preserve">American Metal Markets (published w/ permission) </t>
  </si>
  <si>
    <t>Fibres International (published w/ permission). From 4/09:Recycling Markets</t>
  </si>
  <si>
    <t>Mixed paper,  Baled Newspaper,  OCC</t>
  </si>
  <si>
    <t>Mill Trade Journal's Recycling Markets (published w/ permission). From 4/09: Pulp and Paper Week</t>
  </si>
  <si>
    <t>Recycling Times West Coast market prices prior to 4/2000 (published w/ permission). After 4/2000, Waste News is new source w/ Seattle specific market pricing. From 4/2009: Recycling Markets</t>
  </si>
  <si>
    <t>Tin Cans</t>
  </si>
  <si>
    <t>Before October 1997:  MRI Corp., From October 1997:  Seattle AMG Resources, Seattle; From April 2009; American Metals Markets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</si>
  <si>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Loose materials are no longer tracked as of April 2001 (New Contracts)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</si>
  <si>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OCC separated as of April 2009</t>
    </r>
  </si>
  <si>
    <t>Baled</t>
  </si>
  <si>
    <t>OCC</t>
  </si>
  <si>
    <t>Yr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</si>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</sst>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24"/>
      <color theme="4" tint="-0.249977111117893"/>
      <name val="Arial"/>
      <family val="2"/>
    </font>
    <font>
      <sz val="18"/>
      <color indexed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8"/>
      <color theme="4" tint="-0.249977111117893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4" fillId="0" borderId="9" xfId="0" applyFont="1" applyBorder="1" applyAlignment="1">
      <alignment horizontal="left"/>
    </xf>
    <xf numFmtId="164" fontId="4" fillId="0" borderId="9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4" fillId="2" borderId="9" xfId="0" applyFont="1" applyFill="1" applyBorder="1" applyAlignment="1">
      <alignment horizontal="left"/>
    </xf>
    <xf numFmtId="164" fontId="1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10" xfId="0" applyFont="1" applyBorder="1"/>
    <xf numFmtId="164" fontId="6" fillId="0" borderId="9" xfId="0" applyNumberFormat="1" applyFont="1" applyBorder="1"/>
    <xf numFmtId="164" fontId="6" fillId="0" borderId="0" xfId="0" applyNumberFormat="1" applyFont="1"/>
    <xf numFmtId="0" fontId="4" fillId="0" borderId="9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6" fillId="0" borderId="6" xfId="0" applyNumberFormat="1" applyFont="1" applyBorder="1" applyAlignment="1">
      <alignment horizontal="right"/>
    </xf>
    <xf numFmtId="164" fontId="6" fillId="0" borderId="7" xfId="0" applyNumberFormat="1" applyFont="1" applyBorder="1"/>
    <xf numFmtId="164" fontId="6" fillId="0" borderId="7" xfId="0" applyNumberFormat="1" applyFont="1" applyBorder="1" applyAlignment="1">
      <alignment horizontal="right"/>
    </xf>
    <xf numFmtId="0" fontId="6" fillId="0" borderId="8" xfId="0" applyFont="1" applyBorder="1"/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right"/>
    </xf>
    <xf numFmtId="0" fontId="9" fillId="0" borderId="0" xfId="0" applyFont="1"/>
    <xf numFmtId="0" fontId="9" fillId="3" borderId="9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/>
    </xf>
    <xf numFmtId="0" fontId="0" fillId="0" borderId="9" xfId="0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9" fillId="0" borderId="10" xfId="0" applyFont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64" fontId="0" fillId="0" borderId="7" xfId="0" applyNumberFormat="1" applyBorder="1" applyAlignment="1">
      <alignment horizontal="right"/>
    </xf>
    <xf numFmtId="0" fontId="9" fillId="0" borderId="8" xfId="0" applyFont="1" applyBorder="1"/>
    <xf numFmtId="0" fontId="0" fillId="0" borderId="10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164" fontId="0" fillId="0" borderId="3" xfId="0" applyNumberFormat="1" applyBorder="1" applyAlignment="1">
      <alignment horizontal="right"/>
    </xf>
    <xf numFmtId="164" fontId="0" fillId="0" borderId="0" xfId="1" applyNumberFormat="1" applyFont="1"/>
    <xf numFmtId="164" fontId="0" fillId="0" borderId="10" xfId="1" applyNumberFormat="1" applyFont="1" applyBorder="1"/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0" fillId="2" borderId="6" xfId="0" applyFill="1" applyBorder="1"/>
    <xf numFmtId="0" fontId="0" fillId="2" borderId="7" xfId="0" applyFill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0" fillId="2" borderId="9" xfId="0" applyFill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>
                <a:solidFill>
                  <a:schemeClr val="accent1">
                    <a:lumMod val="50000"/>
                  </a:schemeClr>
                </a:solidFill>
              </a:rPr>
              <a:t>City of Seattle Survey Market Prices: Plastics &amp; Tin</a:t>
            </a:r>
          </a:p>
          <a:p>
            <a:pPr algn="ctr"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276126311231299"/>
          <c:y val="1.96664246756389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58402043178984E-2"/>
          <c:y val="7.4823748036987783E-2"/>
          <c:w val="0.90348468498782442"/>
          <c:h val="0.78853358090876813"/>
        </c:manualLayout>
      </c:layout>
      <c:lineChart>
        <c:grouping val="standard"/>
        <c:varyColors val="0"/>
        <c:ser>
          <c:idx val="0"/>
          <c:order val="1"/>
          <c:tx>
            <c:v>Plastic</c:v>
          </c:tx>
          <c:spPr>
            <a:ln w="31750">
              <a:solidFill>
                <a:srgbClr val="1802BE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('[1]MKT Prices - History'!$P$4:$P$149,'[1]MKT Prices - History'!$U$150:$U$378,'[1]MKT Prices - History'!$U$379,'[1]MKT Prices - History'!$U$380)</c:f>
              <c:numCache>
                <c:formatCode>"$"#,##0.00</c:formatCode>
                <c:ptCount val="377"/>
                <c:pt idx="62">
                  <c:v>40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30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80</c:v>
                </c:pt>
                <c:pt idx="103">
                  <c:v>40</c:v>
                </c:pt>
                <c:pt idx="104">
                  <c:v>30</c:v>
                </c:pt>
                <c:pt idx="105">
                  <c:v>30</c:v>
                </c:pt>
                <c:pt idx="106">
                  <c:v>30</c:v>
                </c:pt>
                <c:pt idx="107">
                  <c:v>30</c:v>
                </c:pt>
                <c:pt idx="108">
                  <c:v>30</c:v>
                </c:pt>
                <c:pt idx="109">
                  <c:v>30</c:v>
                </c:pt>
                <c:pt idx="110">
                  <c:v>60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30</c:v>
                </c:pt>
                <c:pt idx="115">
                  <c:v>30</c:v>
                </c:pt>
                <c:pt idx="116">
                  <c:v>30</c:v>
                </c:pt>
                <c:pt idx="117">
                  <c:v>30</c:v>
                </c:pt>
                <c:pt idx="118">
                  <c:v>30</c:v>
                </c:pt>
                <c:pt idx="119">
                  <c:v>30</c:v>
                </c:pt>
                <c:pt idx="120">
                  <c:v>30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30</c:v>
                </c:pt>
                <c:pt idx="131">
                  <c:v>30</c:v>
                </c:pt>
                <c:pt idx="132">
                  <c:v>30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30</c:v>
                </c:pt>
                <c:pt idx="138">
                  <c:v>30</c:v>
                </c:pt>
                <c:pt idx="139">
                  <c:v>30</c:v>
                </c:pt>
                <c:pt idx="140">
                  <c:v>30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180</c:v>
                </c:pt>
                <c:pt idx="147">
                  <c:v>180</c:v>
                </c:pt>
                <c:pt idx="148">
                  <c:v>190</c:v>
                </c:pt>
                <c:pt idx="149">
                  <c:v>190</c:v>
                </c:pt>
                <c:pt idx="150">
                  <c:v>190</c:v>
                </c:pt>
                <c:pt idx="151">
                  <c:v>190</c:v>
                </c:pt>
                <c:pt idx="152">
                  <c:v>200</c:v>
                </c:pt>
                <c:pt idx="153">
                  <c:v>200</c:v>
                </c:pt>
                <c:pt idx="154">
                  <c:v>180</c:v>
                </c:pt>
                <c:pt idx="155">
                  <c:v>160</c:v>
                </c:pt>
                <c:pt idx="156">
                  <c:v>140</c:v>
                </c:pt>
                <c:pt idx="157">
                  <c:v>100</c:v>
                </c:pt>
                <c:pt idx="158">
                  <c:v>100</c:v>
                </c:pt>
                <c:pt idx="159">
                  <c:v>110</c:v>
                </c:pt>
                <c:pt idx="160">
                  <c:v>110</c:v>
                </c:pt>
                <c:pt idx="161">
                  <c:v>110</c:v>
                </c:pt>
                <c:pt idx="162">
                  <c:v>110</c:v>
                </c:pt>
                <c:pt idx="163">
                  <c:v>110</c:v>
                </c:pt>
                <c:pt idx="164">
                  <c:v>110</c:v>
                </c:pt>
                <c:pt idx="165">
                  <c:v>100</c:v>
                </c:pt>
                <c:pt idx="166">
                  <c:v>100</c:v>
                </c:pt>
                <c:pt idx="167">
                  <c:v>90</c:v>
                </c:pt>
                <c:pt idx="168">
                  <c:v>70</c:v>
                </c:pt>
                <c:pt idx="169">
                  <c:v>120</c:v>
                </c:pt>
                <c:pt idx="170">
                  <c:v>120</c:v>
                </c:pt>
                <c:pt idx="171">
                  <c:v>130</c:v>
                </c:pt>
                <c:pt idx="172">
                  <c:v>130</c:v>
                </c:pt>
                <c:pt idx="173">
                  <c:v>130</c:v>
                </c:pt>
                <c:pt idx="174">
                  <c:v>140</c:v>
                </c:pt>
                <c:pt idx="175">
                  <c:v>140</c:v>
                </c:pt>
                <c:pt idx="176">
                  <c:v>140</c:v>
                </c:pt>
                <c:pt idx="177">
                  <c:v>140</c:v>
                </c:pt>
                <c:pt idx="178">
                  <c:v>100</c:v>
                </c:pt>
                <c:pt idx="179">
                  <c:v>100</c:v>
                </c:pt>
                <c:pt idx="180">
                  <c:v>130</c:v>
                </c:pt>
                <c:pt idx="181">
                  <c:v>120</c:v>
                </c:pt>
                <c:pt idx="182">
                  <c:v>130</c:v>
                </c:pt>
                <c:pt idx="183">
                  <c:v>130</c:v>
                </c:pt>
                <c:pt idx="184">
                  <c:v>170</c:v>
                </c:pt>
                <c:pt idx="185">
                  <c:v>190</c:v>
                </c:pt>
                <c:pt idx="186">
                  <c:v>190</c:v>
                </c:pt>
                <c:pt idx="187">
                  <c:v>170</c:v>
                </c:pt>
                <c:pt idx="188">
                  <c:v>200</c:v>
                </c:pt>
                <c:pt idx="189">
                  <c:v>190</c:v>
                </c:pt>
                <c:pt idx="190">
                  <c:v>190</c:v>
                </c:pt>
                <c:pt idx="191">
                  <c:v>190</c:v>
                </c:pt>
                <c:pt idx="192">
                  <c:v>190</c:v>
                </c:pt>
                <c:pt idx="193">
                  <c:v>190</c:v>
                </c:pt>
                <c:pt idx="194">
                  <c:v>160</c:v>
                </c:pt>
                <c:pt idx="195">
                  <c:v>150</c:v>
                </c:pt>
                <c:pt idx="196">
                  <c:v>140</c:v>
                </c:pt>
                <c:pt idx="197">
                  <c:v>140</c:v>
                </c:pt>
                <c:pt idx="198">
                  <c:v>150</c:v>
                </c:pt>
                <c:pt idx="199">
                  <c:v>190</c:v>
                </c:pt>
                <c:pt idx="200">
                  <c:v>230</c:v>
                </c:pt>
                <c:pt idx="201">
                  <c:v>260</c:v>
                </c:pt>
                <c:pt idx="202">
                  <c:v>330</c:v>
                </c:pt>
                <c:pt idx="203">
                  <c:v>370</c:v>
                </c:pt>
                <c:pt idx="204">
                  <c:v>390</c:v>
                </c:pt>
                <c:pt idx="205">
                  <c:v>390</c:v>
                </c:pt>
                <c:pt idx="206">
                  <c:v>360</c:v>
                </c:pt>
                <c:pt idx="207">
                  <c:v>530</c:v>
                </c:pt>
                <c:pt idx="208">
                  <c:v>430</c:v>
                </c:pt>
                <c:pt idx="209">
                  <c:v>410</c:v>
                </c:pt>
                <c:pt idx="210">
                  <c:v>480</c:v>
                </c:pt>
                <c:pt idx="211">
                  <c:v>550</c:v>
                </c:pt>
                <c:pt idx="212">
                  <c:v>630</c:v>
                </c:pt>
                <c:pt idx="213">
                  <c:v>610</c:v>
                </c:pt>
                <c:pt idx="214">
                  <c:v>690</c:v>
                </c:pt>
                <c:pt idx="215">
                  <c:v>330</c:v>
                </c:pt>
                <c:pt idx="216">
                  <c:v>330</c:v>
                </c:pt>
                <c:pt idx="217">
                  <c:v>330</c:v>
                </c:pt>
                <c:pt idx="218">
                  <c:v>270</c:v>
                </c:pt>
                <c:pt idx="219">
                  <c:v>240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250</c:v>
                </c:pt>
                <c:pt idx="224">
                  <c:v>230</c:v>
                </c:pt>
                <c:pt idx="225">
                  <c:v>230</c:v>
                </c:pt>
                <c:pt idx="226">
                  <c:v>240</c:v>
                </c:pt>
                <c:pt idx="227">
                  <c:v>290</c:v>
                </c:pt>
                <c:pt idx="228">
                  <c:v>290</c:v>
                </c:pt>
                <c:pt idx="229">
                  <c:v>290</c:v>
                </c:pt>
                <c:pt idx="230">
                  <c:v>310</c:v>
                </c:pt>
                <c:pt idx="231">
                  <c:v>310</c:v>
                </c:pt>
                <c:pt idx="232">
                  <c:v>310</c:v>
                </c:pt>
                <c:pt idx="233">
                  <c:v>310</c:v>
                </c:pt>
                <c:pt idx="234">
                  <c:v>310</c:v>
                </c:pt>
                <c:pt idx="235">
                  <c:v>310</c:v>
                </c:pt>
                <c:pt idx="236">
                  <c:v>340</c:v>
                </c:pt>
                <c:pt idx="237">
                  <c:v>380</c:v>
                </c:pt>
                <c:pt idx="238">
                  <c:v>380</c:v>
                </c:pt>
                <c:pt idx="239">
                  <c:v>370</c:v>
                </c:pt>
                <c:pt idx="240">
                  <c:v>350</c:v>
                </c:pt>
                <c:pt idx="241">
                  <c:v>350</c:v>
                </c:pt>
                <c:pt idx="242">
                  <c:v>330</c:v>
                </c:pt>
                <c:pt idx="243">
                  <c:v>330</c:v>
                </c:pt>
                <c:pt idx="244">
                  <c:v>330</c:v>
                </c:pt>
                <c:pt idx="245">
                  <c:v>370</c:v>
                </c:pt>
                <c:pt idx="246">
                  <c:v>470</c:v>
                </c:pt>
                <c:pt idx="247">
                  <c:v>490</c:v>
                </c:pt>
                <c:pt idx="248">
                  <c:v>240</c:v>
                </c:pt>
                <c:pt idx="249">
                  <c:v>50</c:v>
                </c:pt>
                <c:pt idx="250">
                  <c:v>40</c:v>
                </c:pt>
                <c:pt idx="251">
                  <c:v>220</c:v>
                </c:pt>
                <c:pt idx="252">
                  <c:v>230</c:v>
                </c:pt>
                <c:pt idx="253">
                  <c:v>220</c:v>
                </c:pt>
                <c:pt idx="254">
                  <c:v>260</c:v>
                </c:pt>
                <c:pt idx="255">
                  <c:v>260</c:v>
                </c:pt>
                <c:pt idx="256">
                  <c:v>260</c:v>
                </c:pt>
                <c:pt idx="257">
                  <c:v>360</c:v>
                </c:pt>
                <c:pt idx="258">
                  <c:v>400</c:v>
                </c:pt>
                <c:pt idx="259">
                  <c:v>340</c:v>
                </c:pt>
                <c:pt idx="260">
                  <c:v>340</c:v>
                </c:pt>
                <c:pt idx="261">
                  <c:v>340</c:v>
                </c:pt>
                <c:pt idx="262">
                  <c:v>300</c:v>
                </c:pt>
                <c:pt idx="263">
                  <c:v>300</c:v>
                </c:pt>
                <c:pt idx="264">
                  <c:v>300</c:v>
                </c:pt>
                <c:pt idx="265">
                  <c:v>340</c:v>
                </c:pt>
                <c:pt idx="266">
                  <c:v>400</c:v>
                </c:pt>
                <c:pt idx="267">
                  <c:v>360</c:v>
                </c:pt>
                <c:pt idx="268">
                  <c:v>460</c:v>
                </c:pt>
                <c:pt idx="269">
                  <c:v>460</c:v>
                </c:pt>
                <c:pt idx="270">
                  <c:v>360</c:v>
                </c:pt>
                <c:pt idx="271">
                  <c:v>360</c:v>
                </c:pt>
                <c:pt idx="272">
                  <c:v>360</c:v>
                </c:pt>
                <c:pt idx="273">
                  <c:v>360</c:v>
                </c:pt>
                <c:pt idx="274">
                  <c:v>400</c:v>
                </c:pt>
                <c:pt idx="275">
                  <c:v>440</c:v>
                </c:pt>
                <c:pt idx="276">
                  <c:v>420</c:v>
                </c:pt>
                <c:pt idx="277">
                  <c:v>420</c:v>
                </c:pt>
                <c:pt idx="278">
                  <c:v>440</c:v>
                </c:pt>
                <c:pt idx="279">
                  <c:v>480</c:v>
                </c:pt>
                <c:pt idx="280">
                  <c:v>540</c:v>
                </c:pt>
                <c:pt idx="281">
                  <c:v>540</c:v>
                </c:pt>
                <c:pt idx="282">
                  <c:v>480</c:v>
                </c:pt>
                <c:pt idx="283">
                  <c:v>480</c:v>
                </c:pt>
                <c:pt idx="284">
                  <c:v>480</c:v>
                </c:pt>
                <c:pt idx="285">
                  <c:v>480</c:v>
                </c:pt>
                <c:pt idx="286">
                  <c:v>480</c:v>
                </c:pt>
                <c:pt idx="287">
                  <c:v>480</c:v>
                </c:pt>
                <c:pt idx="288">
                  <c:v>460</c:v>
                </c:pt>
                <c:pt idx="289">
                  <c:v>460</c:v>
                </c:pt>
                <c:pt idx="290">
                  <c:v>540</c:v>
                </c:pt>
                <c:pt idx="291">
                  <c:v>560</c:v>
                </c:pt>
                <c:pt idx="292">
                  <c:v>500</c:v>
                </c:pt>
                <c:pt idx="293">
                  <c:v>460</c:v>
                </c:pt>
                <c:pt idx="294">
                  <c:v>420</c:v>
                </c:pt>
                <c:pt idx="295">
                  <c:v>420</c:v>
                </c:pt>
                <c:pt idx="296">
                  <c:v>420</c:v>
                </c:pt>
                <c:pt idx="297">
                  <c:v>420</c:v>
                </c:pt>
                <c:pt idx="298">
                  <c:v>420</c:v>
                </c:pt>
                <c:pt idx="299">
                  <c:v>420</c:v>
                </c:pt>
                <c:pt idx="300">
                  <c:v>420</c:v>
                </c:pt>
                <c:pt idx="301">
                  <c:v>420</c:v>
                </c:pt>
                <c:pt idx="302">
                  <c:v>420</c:v>
                </c:pt>
                <c:pt idx="303">
                  <c:v>420</c:v>
                </c:pt>
                <c:pt idx="304">
                  <c:v>460</c:v>
                </c:pt>
                <c:pt idx="305">
                  <c:v>460</c:v>
                </c:pt>
                <c:pt idx="306">
                  <c:v>420</c:v>
                </c:pt>
                <c:pt idx="307">
                  <c:v>420</c:v>
                </c:pt>
                <c:pt idx="308">
                  <c:v>420</c:v>
                </c:pt>
                <c:pt idx="309">
                  <c:v>420</c:v>
                </c:pt>
                <c:pt idx="310">
                  <c:v>420</c:v>
                </c:pt>
                <c:pt idx="311">
                  <c:v>420</c:v>
                </c:pt>
                <c:pt idx="312">
                  <c:v>420</c:v>
                </c:pt>
                <c:pt idx="313">
                  <c:v>420</c:v>
                </c:pt>
                <c:pt idx="314">
                  <c:v>420</c:v>
                </c:pt>
                <c:pt idx="315">
                  <c:v>420</c:v>
                </c:pt>
                <c:pt idx="316">
                  <c:v>420</c:v>
                </c:pt>
                <c:pt idx="317">
                  <c:v>420</c:v>
                </c:pt>
                <c:pt idx="318">
                  <c:v>420</c:v>
                </c:pt>
                <c:pt idx="319">
                  <c:v>560</c:v>
                </c:pt>
                <c:pt idx="320">
                  <c:v>560</c:v>
                </c:pt>
                <c:pt idx="321">
                  <c:v>560</c:v>
                </c:pt>
                <c:pt idx="322">
                  <c:v>560</c:v>
                </c:pt>
                <c:pt idx="323">
                  <c:v>560</c:v>
                </c:pt>
                <c:pt idx="324">
                  <c:v>560</c:v>
                </c:pt>
                <c:pt idx="325">
                  <c:v>560</c:v>
                </c:pt>
                <c:pt idx="326">
                  <c:v>560</c:v>
                </c:pt>
                <c:pt idx="327">
                  <c:v>560</c:v>
                </c:pt>
                <c:pt idx="328">
                  <c:v>560</c:v>
                </c:pt>
                <c:pt idx="329">
                  <c:v>520</c:v>
                </c:pt>
                <c:pt idx="330">
                  <c:v>520</c:v>
                </c:pt>
                <c:pt idx="331">
                  <c:v>520</c:v>
                </c:pt>
                <c:pt idx="332">
                  <c:v>520</c:v>
                </c:pt>
                <c:pt idx="333">
                  <c:v>520</c:v>
                </c:pt>
                <c:pt idx="334">
                  <c:v>520</c:v>
                </c:pt>
                <c:pt idx="335">
                  <c:v>480</c:v>
                </c:pt>
                <c:pt idx="336">
                  <c:v>480</c:v>
                </c:pt>
                <c:pt idx="337">
                  <c:v>480</c:v>
                </c:pt>
                <c:pt idx="338">
                  <c:v>480</c:v>
                </c:pt>
                <c:pt idx="339">
                  <c:v>480</c:v>
                </c:pt>
                <c:pt idx="340">
                  <c:v>480</c:v>
                </c:pt>
                <c:pt idx="341">
                  <c:v>480</c:v>
                </c:pt>
                <c:pt idx="342">
                  <c:v>480</c:v>
                </c:pt>
                <c:pt idx="343">
                  <c:v>480</c:v>
                </c:pt>
                <c:pt idx="344">
                  <c:v>480</c:v>
                </c:pt>
                <c:pt idx="345">
                  <c:v>480</c:v>
                </c:pt>
                <c:pt idx="346">
                  <c:v>480</c:v>
                </c:pt>
                <c:pt idx="347">
                  <c:v>480</c:v>
                </c:pt>
                <c:pt idx="348">
                  <c:v>520</c:v>
                </c:pt>
                <c:pt idx="349">
                  <c:v>520</c:v>
                </c:pt>
                <c:pt idx="350">
                  <c:v>480</c:v>
                </c:pt>
                <c:pt idx="351">
                  <c:v>480</c:v>
                </c:pt>
                <c:pt idx="352">
                  <c:v>480</c:v>
                </c:pt>
                <c:pt idx="353">
                  <c:v>480</c:v>
                </c:pt>
                <c:pt idx="354">
                  <c:v>480</c:v>
                </c:pt>
                <c:pt idx="355">
                  <c:v>480</c:v>
                </c:pt>
                <c:pt idx="356">
                  <c:v>280</c:v>
                </c:pt>
                <c:pt idx="357">
                  <c:v>280</c:v>
                </c:pt>
                <c:pt idx="358">
                  <c:v>280</c:v>
                </c:pt>
                <c:pt idx="359">
                  <c:v>320</c:v>
                </c:pt>
                <c:pt idx="360">
                  <c:v>320</c:v>
                </c:pt>
                <c:pt idx="361">
                  <c:v>320</c:v>
                </c:pt>
                <c:pt idx="362">
                  <c:v>320</c:v>
                </c:pt>
                <c:pt idx="363">
                  <c:v>320</c:v>
                </c:pt>
                <c:pt idx="364">
                  <c:v>320</c:v>
                </c:pt>
                <c:pt idx="365">
                  <c:v>320</c:v>
                </c:pt>
                <c:pt idx="366">
                  <c:v>320</c:v>
                </c:pt>
                <c:pt idx="367">
                  <c:v>320</c:v>
                </c:pt>
                <c:pt idx="368">
                  <c:v>320</c:v>
                </c:pt>
                <c:pt idx="369">
                  <c:v>320</c:v>
                </c:pt>
                <c:pt idx="370">
                  <c:v>320</c:v>
                </c:pt>
                <c:pt idx="371">
                  <c:v>320</c:v>
                </c:pt>
                <c:pt idx="372">
                  <c:v>280</c:v>
                </c:pt>
                <c:pt idx="373">
                  <c:v>280</c:v>
                </c:pt>
                <c:pt idx="374">
                  <c:v>280</c:v>
                </c:pt>
                <c:pt idx="375">
                  <c:v>280</c:v>
                </c:pt>
                <c:pt idx="37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F-40F2-8B97-EEFABD2E2EED}"/>
            </c:ext>
          </c:extLst>
        </c:ser>
        <c:ser>
          <c:idx val="6"/>
          <c:order val="2"/>
          <c:tx>
            <c:v>Tin</c:v>
          </c:tx>
          <c:spPr>
            <a:ln w="31750">
              <a:solidFill>
                <a:srgbClr val="E92E09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'[1]MKT Prices - History'!$Q$4:$Q$380</c:f>
              <c:numCache>
                <c:formatCode>"$"#,##0.00</c:formatCode>
                <c:ptCount val="377"/>
                <c:pt idx="3">
                  <c:v>33.799999999999997</c:v>
                </c:pt>
                <c:pt idx="4">
                  <c:v>33.799999999999997</c:v>
                </c:pt>
                <c:pt idx="5">
                  <c:v>33.799999999999997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53</c:v>
                </c:pt>
                <c:pt idx="37">
                  <c:v>48</c:v>
                </c:pt>
                <c:pt idx="38">
                  <c:v>45</c:v>
                </c:pt>
                <c:pt idx="39">
                  <c:v>38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27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36</c:v>
                </c:pt>
                <c:pt idx="78">
                  <c:v>36</c:v>
                </c:pt>
                <c:pt idx="79">
                  <c:v>40</c:v>
                </c:pt>
                <c:pt idx="80">
                  <c:v>46</c:v>
                </c:pt>
                <c:pt idx="81">
                  <c:v>46</c:v>
                </c:pt>
                <c:pt idx="82">
                  <c:v>46</c:v>
                </c:pt>
                <c:pt idx="83">
                  <c:v>46</c:v>
                </c:pt>
                <c:pt idx="84">
                  <c:v>46</c:v>
                </c:pt>
                <c:pt idx="85">
                  <c:v>46</c:v>
                </c:pt>
                <c:pt idx="86">
                  <c:v>43</c:v>
                </c:pt>
                <c:pt idx="87">
                  <c:v>43</c:v>
                </c:pt>
                <c:pt idx="88">
                  <c:v>43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47</c:v>
                </c:pt>
                <c:pt idx="93">
                  <c:v>47</c:v>
                </c:pt>
                <c:pt idx="94">
                  <c:v>40</c:v>
                </c:pt>
                <c:pt idx="95">
                  <c:v>36</c:v>
                </c:pt>
                <c:pt idx="96">
                  <c:v>36</c:v>
                </c:pt>
                <c:pt idx="97">
                  <c:v>36</c:v>
                </c:pt>
                <c:pt idx="98">
                  <c:v>34</c:v>
                </c:pt>
                <c:pt idx="99">
                  <c:v>34</c:v>
                </c:pt>
                <c:pt idx="100">
                  <c:v>36</c:v>
                </c:pt>
                <c:pt idx="101">
                  <c:v>36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36</c:v>
                </c:pt>
                <c:pt idx="106">
                  <c:v>33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33</c:v>
                </c:pt>
                <c:pt idx="111">
                  <c:v>33</c:v>
                </c:pt>
                <c:pt idx="112">
                  <c:v>33</c:v>
                </c:pt>
                <c:pt idx="113">
                  <c:v>33</c:v>
                </c:pt>
                <c:pt idx="114">
                  <c:v>33</c:v>
                </c:pt>
                <c:pt idx="115">
                  <c:v>33</c:v>
                </c:pt>
                <c:pt idx="116">
                  <c:v>33</c:v>
                </c:pt>
                <c:pt idx="117">
                  <c:v>39.200000000000003</c:v>
                </c:pt>
                <c:pt idx="118">
                  <c:v>39.200000000000003</c:v>
                </c:pt>
                <c:pt idx="119">
                  <c:v>39.200000000000003</c:v>
                </c:pt>
                <c:pt idx="120">
                  <c:v>39.200000000000003</c:v>
                </c:pt>
                <c:pt idx="121">
                  <c:v>39.200000000000003</c:v>
                </c:pt>
                <c:pt idx="122">
                  <c:v>33.6</c:v>
                </c:pt>
                <c:pt idx="123">
                  <c:v>33.6</c:v>
                </c:pt>
                <c:pt idx="124">
                  <c:v>33.6</c:v>
                </c:pt>
                <c:pt idx="125">
                  <c:v>32.479999999999997</c:v>
                </c:pt>
                <c:pt idx="126">
                  <c:v>31.36</c:v>
                </c:pt>
                <c:pt idx="127">
                  <c:v>26.36</c:v>
                </c:pt>
                <c:pt idx="128">
                  <c:v>16</c:v>
                </c:pt>
                <c:pt idx="129">
                  <c:v>5</c:v>
                </c:pt>
                <c:pt idx="130">
                  <c:v>-13</c:v>
                </c:pt>
                <c:pt idx="131">
                  <c:v>-13</c:v>
                </c:pt>
                <c:pt idx="132">
                  <c:v>-8</c:v>
                </c:pt>
                <c:pt idx="133">
                  <c:v>-3</c:v>
                </c:pt>
                <c:pt idx="134">
                  <c:v>-13</c:v>
                </c:pt>
                <c:pt idx="135">
                  <c:v>-13</c:v>
                </c:pt>
                <c:pt idx="136">
                  <c:v>-3</c:v>
                </c:pt>
                <c:pt idx="137">
                  <c:v>-3</c:v>
                </c:pt>
                <c:pt idx="138">
                  <c:v>-3</c:v>
                </c:pt>
                <c:pt idx="139">
                  <c:v>-3</c:v>
                </c:pt>
                <c:pt idx="140">
                  <c:v>-6</c:v>
                </c:pt>
                <c:pt idx="141">
                  <c:v>6</c:v>
                </c:pt>
                <c:pt idx="142">
                  <c:v>11</c:v>
                </c:pt>
                <c:pt idx="143">
                  <c:v>13</c:v>
                </c:pt>
                <c:pt idx="144">
                  <c:v>4</c:v>
                </c:pt>
                <c:pt idx="145">
                  <c:v>4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7.5</c:v>
                </c:pt>
                <c:pt idx="152">
                  <c:v>7.5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15</c:v>
                </c:pt>
                <c:pt idx="170">
                  <c:v>10</c:v>
                </c:pt>
                <c:pt idx="171">
                  <c:v>12.5</c:v>
                </c:pt>
                <c:pt idx="172">
                  <c:v>17.5</c:v>
                </c:pt>
                <c:pt idx="173">
                  <c:v>17.5</c:v>
                </c:pt>
                <c:pt idx="174">
                  <c:v>32.5</c:v>
                </c:pt>
                <c:pt idx="175">
                  <c:v>32.5</c:v>
                </c:pt>
                <c:pt idx="176">
                  <c:v>32.5</c:v>
                </c:pt>
                <c:pt idx="177">
                  <c:v>32.5</c:v>
                </c:pt>
                <c:pt idx="178">
                  <c:v>32.5</c:v>
                </c:pt>
                <c:pt idx="179">
                  <c:v>32.5</c:v>
                </c:pt>
                <c:pt idx="180">
                  <c:v>32.5</c:v>
                </c:pt>
                <c:pt idx="181">
                  <c:v>32.5</c:v>
                </c:pt>
                <c:pt idx="182">
                  <c:v>32.5</c:v>
                </c:pt>
                <c:pt idx="183">
                  <c:v>32.5</c:v>
                </c:pt>
                <c:pt idx="184">
                  <c:v>35</c:v>
                </c:pt>
                <c:pt idx="185">
                  <c:v>40</c:v>
                </c:pt>
                <c:pt idx="186">
                  <c:v>40</c:v>
                </c:pt>
                <c:pt idx="187">
                  <c:v>42.5</c:v>
                </c:pt>
                <c:pt idx="188">
                  <c:v>42.5</c:v>
                </c:pt>
                <c:pt idx="189">
                  <c:v>47.5</c:v>
                </c:pt>
                <c:pt idx="190">
                  <c:v>47.5</c:v>
                </c:pt>
                <c:pt idx="191">
                  <c:v>47.5</c:v>
                </c:pt>
                <c:pt idx="192">
                  <c:v>47.5</c:v>
                </c:pt>
                <c:pt idx="193">
                  <c:v>47.5</c:v>
                </c:pt>
                <c:pt idx="194">
                  <c:v>55</c:v>
                </c:pt>
                <c:pt idx="195">
                  <c:v>70</c:v>
                </c:pt>
                <c:pt idx="196">
                  <c:v>62.5</c:v>
                </c:pt>
                <c:pt idx="197">
                  <c:v>62.5</c:v>
                </c:pt>
                <c:pt idx="198">
                  <c:v>70</c:v>
                </c:pt>
                <c:pt idx="199">
                  <c:v>82.5</c:v>
                </c:pt>
                <c:pt idx="200">
                  <c:v>87.5</c:v>
                </c:pt>
                <c:pt idx="201">
                  <c:v>90</c:v>
                </c:pt>
                <c:pt idx="202">
                  <c:v>87.5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85</c:v>
                </c:pt>
                <c:pt idx="212">
                  <c:v>82.5</c:v>
                </c:pt>
                <c:pt idx="213">
                  <c:v>82.5</c:v>
                </c:pt>
                <c:pt idx="214">
                  <c:v>77.5</c:v>
                </c:pt>
                <c:pt idx="215">
                  <c:v>77.5</c:v>
                </c:pt>
                <c:pt idx="216">
                  <c:v>77.5</c:v>
                </c:pt>
                <c:pt idx="217">
                  <c:v>77.5</c:v>
                </c:pt>
                <c:pt idx="218">
                  <c:v>77.5</c:v>
                </c:pt>
                <c:pt idx="219">
                  <c:v>77.5</c:v>
                </c:pt>
                <c:pt idx="220">
                  <c:v>77.5</c:v>
                </c:pt>
                <c:pt idx="221">
                  <c:v>77.5</c:v>
                </c:pt>
                <c:pt idx="222">
                  <c:v>77.5</c:v>
                </c:pt>
                <c:pt idx="223">
                  <c:v>77.5</c:v>
                </c:pt>
                <c:pt idx="224">
                  <c:v>77.5</c:v>
                </c:pt>
                <c:pt idx="225">
                  <c:v>77.5</c:v>
                </c:pt>
                <c:pt idx="226">
                  <c:v>82.5</c:v>
                </c:pt>
                <c:pt idx="227">
                  <c:v>77.5</c:v>
                </c:pt>
                <c:pt idx="228">
                  <c:v>77.5</c:v>
                </c:pt>
                <c:pt idx="229">
                  <c:v>82.5</c:v>
                </c:pt>
                <c:pt idx="230">
                  <c:v>77.5</c:v>
                </c:pt>
                <c:pt idx="231">
                  <c:v>77.5</c:v>
                </c:pt>
                <c:pt idx="232">
                  <c:v>77.5</c:v>
                </c:pt>
                <c:pt idx="233">
                  <c:v>77.5</c:v>
                </c:pt>
                <c:pt idx="234">
                  <c:v>77.5</c:v>
                </c:pt>
                <c:pt idx="235">
                  <c:v>77.5</c:v>
                </c:pt>
                <c:pt idx="236">
                  <c:v>77.5</c:v>
                </c:pt>
                <c:pt idx="237">
                  <c:v>77.5</c:v>
                </c:pt>
                <c:pt idx="238">
                  <c:v>82.5</c:v>
                </c:pt>
                <c:pt idx="239">
                  <c:v>77.5</c:v>
                </c:pt>
                <c:pt idx="240">
                  <c:v>77.5</c:v>
                </c:pt>
                <c:pt idx="241">
                  <c:v>77.5</c:v>
                </c:pt>
                <c:pt idx="242">
                  <c:v>77.5</c:v>
                </c:pt>
                <c:pt idx="243">
                  <c:v>87.5</c:v>
                </c:pt>
                <c:pt idx="244">
                  <c:v>87.5</c:v>
                </c:pt>
                <c:pt idx="245">
                  <c:v>82.5</c:v>
                </c:pt>
                <c:pt idx="246">
                  <c:v>87.5</c:v>
                </c:pt>
                <c:pt idx="247">
                  <c:v>87.5</c:v>
                </c:pt>
                <c:pt idx="248">
                  <c:v>82.5</c:v>
                </c:pt>
                <c:pt idx="249">
                  <c:v>42.5</c:v>
                </c:pt>
                <c:pt idx="250">
                  <c:v>37.5</c:v>
                </c:pt>
                <c:pt idx="251">
                  <c:v>35</c:v>
                </c:pt>
                <c:pt idx="252">
                  <c:v>35</c:v>
                </c:pt>
                <c:pt idx="253">
                  <c:v>35</c:v>
                </c:pt>
                <c:pt idx="254">
                  <c:v>140</c:v>
                </c:pt>
                <c:pt idx="255">
                  <c:v>170</c:v>
                </c:pt>
                <c:pt idx="256">
                  <c:v>170</c:v>
                </c:pt>
                <c:pt idx="257">
                  <c:v>235</c:v>
                </c:pt>
                <c:pt idx="258">
                  <c:v>245</c:v>
                </c:pt>
                <c:pt idx="259">
                  <c:v>260</c:v>
                </c:pt>
                <c:pt idx="260">
                  <c:v>240</c:v>
                </c:pt>
                <c:pt idx="261">
                  <c:v>210</c:v>
                </c:pt>
                <c:pt idx="262">
                  <c:v>250</c:v>
                </c:pt>
                <c:pt idx="263">
                  <c:v>290</c:v>
                </c:pt>
                <c:pt idx="264">
                  <c:v>290</c:v>
                </c:pt>
                <c:pt idx="265">
                  <c:v>340</c:v>
                </c:pt>
                <c:pt idx="266">
                  <c:v>340</c:v>
                </c:pt>
                <c:pt idx="267">
                  <c:v>320</c:v>
                </c:pt>
                <c:pt idx="268">
                  <c:v>320</c:v>
                </c:pt>
                <c:pt idx="269">
                  <c:v>290</c:v>
                </c:pt>
                <c:pt idx="270">
                  <c:v>310</c:v>
                </c:pt>
                <c:pt idx="271">
                  <c:v>325</c:v>
                </c:pt>
                <c:pt idx="272">
                  <c:v>300</c:v>
                </c:pt>
                <c:pt idx="273">
                  <c:v>320</c:v>
                </c:pt>
                <c:pt idx="274">
                  <c:v>360</c:v>
                </c:pt>
                <c:pt idx="275">
                  <c:v>430</c:v>
                </c:pt>
                <c:pt idx="276">
                  <c:v>420</c:v>
                </c:pt>
                <c:pt idx="277">
                  <c:v>420</c:v>
                </c:pt>
                <c:pt idx="278">
                  <c:v>420</c:v>
                </c:pt>
                <c:pt idx="279">
                  <c:v>400</c:v>
                </c:pt>
                <c:pt idx="280">
                  <c:v>420</c:v>
                </c:pt>
                <c:pt idx="281">
                  <c:v>420</c:v>
                </c:pt>
                <c:pt idx="282">
                  <c:v>420</c:v>
                </c:pt>
                <c:pt idx="283">
                  <c:v>420</c:v>
                </c:pt>
                <c:pt idx="284">
                  <c:v>415</c:v>
                </c:pt>
                <c:pt idx="285">
                  <c:v>385</c:v>
                </c:pt>
                <c:pt idx="286">
                  <c:v>415</c:v>
                </c:pt>
                <c:pt idx="287">
                  <c:v>445</c:v>
                </c:pt>
                <c:pt idx="288">
                  <c:v>420</c:v>
                </c:pt>
                <c:pt idx="289">
                  <c:v>418</c:v>
                </c:pt>
                <c:pt idx="290">
                  <c:v>410</c:v>
                </c:pt>
                <c:pt idx="291">
                  <c:v>410</c:v>
                </c:pt>
                <c:pt idx="292">
                  <c:v>355</c:v>
                </c:pt>
                <c:pt idx="293">
                  <c:v>310</c:v>
                </c:pt>
                <c:pt idx="294">
                  <c:v>385</c:v>
                </c:pt>
                <c:pt idx="295">
                  <c:v>360</c:v>
                </c:pt>
                <c:pt idx="296">
                  <c:v>317</c:v>
                </c:pt>
                <c:pt idx="297">
                  <c:v>362</c:v>
                </c:pt>
                <c:pt idx="298">
                  <c:v>362</c:v>
                </c:pt>
                <c:pt idx="299">
                  <c:v>350</c:v>
                </c:pt>
                <c:pt idx="300">
                  <c:v>340</c:v>
                </c:pt>
                <c:pt idx="301">
                  <c:v>370</c:v>
                </c:pt>
                <c:pt idx="302">
                  <c:v>350.14</c:v>
                </c:pt>
                <c:pt idx="303">
                  <c:v>327</c:v>
                </c:pt>
                <c:pt idx="304">
                  <c:v>315</c:v>
                </c:pt>
                <c:pt idx="305">
                  <c:v>350</c:v>
                </c:pt>
                <c:pt idx="306">
                  <c:v>350</c:v>
                </c:pt>
                <c:pt idx="307">
                  <c:v>340</c:v>
                </c:pt>
                <c:pt idx="308">
                  <c:v>340</c:v>
                </c:pt>
                <c:pt idx="309">
                  <c:v>370</c:v>
                </c:pt>
                <c:pt idx="310">
                  <c:v>390</c:v>
                </c:pt>
                <c:pt idx="311">
                  <c:v>410</c:v>
                </c:pt>
                <c:pt idx="312">
                  <c:v>375</c:v>
                </c:pt>
                <c:pt idx="313">
                  <c:v>360</c:v>
                </c:pt>
                <c:pt idx="314">
                  <c:v>370</c:v>
                </c:pt>
                <c:pt idx="315">
                  <c:v>360</c:v>
                </c:pt>
                <c:pt idx="316">
                  <c:v>350</c:v>
                </c:pt>
                <c:pt idx="317">
                  <c:v>350</c:v>
                </c:pt>
                <c:pt idx="318">
                  <c:v>350</c:v>
                </c:pt>
                <c:pt idx="319">
                  <c:v>350</c:v>
                </c:pt>
                <c:pt idx="320">
                  <c:v>340</c:v>
                </c:pt>
                <c:pt idx="321">
                  <c:v>310</c:v>
                </c:pt>
                <c:pt idx="322">
                  <c:v>310</c:v>
                </c:pt>
                <c:pt idx="323">
                  <c:v>320</c:v>
                </c:pt>
                <c:pt idx="324">
                  <c:v>220</c:v>
                </c:pt>
                <c:pt idx="325">
                  <c:v>215</c:v>
                </c:pt>
                <c:pt idx="326">
                  <c:v>215</c:v>
                </c:pt>
                <c:pt idx="327">
                  <c:v>215</c:v>
                </c:pt>
                <c:pt idx="328">
                  <c:v>235</c:v>
                </c:pt>
                <c:pt idx="329">
                  <c:v>240</c:v>
                </c:pt>
                <c:pt idx="330">
                  <c:v>220</c:v>
                </c:pt>
                <c:pt idx="331">
                  <c:v>210</c:v>
                </c:pt>
                <c:pt idx="332">
                  <c:v>160</c:v>
                </c:pt>
                <c:pt idx="333">
                  <c:v>140</c:v>
                </c:pt>
                <c:pt idx="334">
                  <c:v>140</c:v>
                </c:pt>
                <c:pt idx="335">
                  <c:v>160</c:v>
                </c:pt>
                <c:pt idx="336">
                  <c:v>160</c:v>
                </c:pt>
                <c:pt idx="337">
                  <c:v>185</c:v>
                </c:pt>
                <c:pt idx="338">
                  <c:v>69.2</c:v>
                </c:pt>
                <c:pt idx="339">
                  <c:v>69.2</c:v>
                </c:pt>
                <c:pt idx="340">
                  <c:v>69.2</c:v>
                </c:pt>
                <c:pt idx="341">
                  <c:v>69.2</c:v>
                </c:pt>
                <c:pt idx="342">
                  <c:v>69.2</c:v>
                </c:pt>
                <c:pt idx="343">
                  <c:v>69.2</c:v>
                </c:pt>
                <c:pt idx="344">
                  <c:v>69.2</c:v>
                </c:pt>
                <c:pt idx="345">
                  <c:v>69.2</c:v>
                </c:pt>
                <c:pt idx="346">
                  <c:v>69.2</c:v>
                </c:pt>
                <c:pt idx="347">
                  <c:v>69.2</c:v>
                </c:pt>
                <c:pt idx="348">
                  <c:v>69.2</c:v>
                </c:pt>
                <c:pt idx="349">
                  <c:v>69.2</c:v>
                </c:pt>
                <c:pt idx="350">
                  <c:v>69.2</c:v>
                </c:pt>
                <c:pt idx="351">
                  <c:v>69.2</c:v>
                </c:pt>
                <c:pt idx="352">
                  <c:v>69.2</c:v>
                </c:pt>
                <c:pt idx="353">
                  <c:v>69.2</c:v>
                </c:pt>
                <c:pt idx="354">
                  <c:v>69.2</c:v>
                </c:pt>
                <c:pt idx="355">
                  <c:v>69.2</c:v>
                </c:pt>
                <c:pt idx="356">
                  <c:v>69.2</c:v>
                </c:pt>
                <c:pt idx="357">
                  <c:v>69.2</c:v>
                </c:pt>
                <c:pt idx="358">
                  <c:v>69.2</c:v>
                </c:pt>
                <c:pt idx="359">
                  <c:v>69.2</c:v>
                </c:pt>
                <c:pt idx="360">
                  <c:v>69.2</c:v>
                </c:pt>
                <c:pt idx="361">
                  <c:v>69.2</c:v>
                </c:pt>
                <c:pt idx="362">
                  <c:v>69.2</c:v>
                </c:pt>
                <c:pt idx="363">
                  <c:v>69.2</c:v>
                </c:pt>
                <c:pt idx="364">
                  <c:v>69.2</c:v>
                </c:pt>
                <c:pt idx="365">
                  <c:v>69.2</c:v>
                </c:pt>
                <c:pt idx="366">
                  <c:v>69.2</c:v>
                </c:pt>
                <c:pt idx="367">
                  <c:v>69.2</c:v>
                </c:pt>
                <c:pt idx="368">
                  <c:v>69.2</c:v>
                </c:pt>
                <c:pt idx="369">
                  <c:v>69.2</c:v>
                </c:pt>
                <c:pt idx="370">
                  <c:v>69.2</c:v>
                </c:pt>
                <c:pt idx="371">
                  <c:v>69.2</c:v>
                </c:pt>
                <c:pt idx="372">
                  <c:v>69.2</c:v>
                </c:pt>
                <c:pt idx="373">
                  <c:v>69.2</c:v>
                </c:pt>
                <c:pt idx="374">
                  <c:v>69.2</c:v>
                </c:pt>
                <c:pt idx="375">
                  <c:v>69.2</c:v>
                </c:pt>
                <c:pt idx="37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F-40F2-8B97-EEFABD2E2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084496"/>
        <c:axId val="8540856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Plastic (West Coast)</c:v>
                </c:tx>
                <c:spPr>
                  <a:ln w="38100">
                    <a:solidFill>
                      <a:srgbClr val="008E4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'[1]MKT Prices - History'!$A$4:$A$380</c15:sqref>
                        </c15:formulaRef>
                      </c:ext>
                    </c:extLst>
                    <c:numCache>
                      <c:formatCode>mmm\-yy</c:formatCode>
                      <c:ptCount val="377"/>
                      <c:pt idx="0">
                        <c:v>32174</c:v>
                      </c:pt>
                      <c:pt idx="1">
                        <c:v>32203</c:v>
                      </c:pt>
                      <c:pt idx="2">
                        <c:v>32234</c:v>
                      </c:pt>
                      <c:pt idx="3">
                        <c:v>32264</c:v>
                      </c:pt>
                      <c:pt idx="4">
                        <c:v>32295</c:v>
                      </c:pt>
                      <c:pt idx="5">
                        <c:v>32325</c:v>
                      </c:pt>
                      <c:pt idx="6">
                        <c:v>32356</c:v>
                      </c:pt>
                      <c:pt idx="7">
                        <c:v>32387</c:v>
                      </c:pt>
                      <c:pt idx="8">
                        <c:v>32417</c:v>
                      </c:pt>
                      <c:pt idx="9">
                        <c:v>32448</c:v>
                      </c:pt>
                      <c:pt idx="10">
                        <c:v>32478</c:v>
                      </c:pt>
                      <c:pt idx="11">
                        <c:v>32509</c:v>
                      </c:pt>
                      <c:pt idx="12">
                        <c:v>32540</c:v>
                      </c:pt>
                      <c:pt idx="13">
                        <c:v>32568</c:v>
                      </c:pt>
                      <c:pt idx="14">
                        <c:v>32599</c:v>
                      </c:pt>
                      <c:pt idx="15">
                        <c:v>32629</c:v>
                      </c:pt>
                      <c:pt idx="16">
                        <c:v>32660</c:v>
                      </c:pt>
                      <c:pt idx="17">
                        <c:v>32690</c:v>
                      </c:pt>
                      <c:pt idx="18">
                        <c:v>32721</c:v>
                      </c:pt>
                      <c:pt idx="19">
                        <c:v>32752</c:v>
                      </c:pt>
                      <c:pt idx="20">
                        <c:v>32782</c:v>
                      </c:pt>
                      <c:pt idx="21">
                        <c:v>32813</c:v>
                      </c:pt>
                      <c:pt idx="22">
                        <c:v>32843</c:v>
                      </c:pt>
                      <c:pt idx="23">
                        <c:v>32874</c:v>
                      </c:pt>
                      <c:pt idx="24">
                        <c:v>32905</c:v>
                      </c:pt>
                      <c:pt idx="25">
                        <c:v>32933</c:v>
                      </c:pt>
                      <c:pt idx="26">
                        <c:v>32964</c:v>
                      </c:pt>
                      <c:pt idx="27">
                        <c:v>32994</c:v>
                      </c:pt>
                      <c:pt idx="28">
                        <c:v>33025</c:v>
                      </c:pt>
                      <c:pt idx="29">
                        <c:v>33055</c:v>
                      </c:pt>
                      <c:pt idx="30">
                        <c:v>33086</c:v>
                      </c:pt>
                      <c:pt idx="31">
                        <c:v>33117</c:v>
                      </c:pt>
                      <c:pt idx="32">
                        <c:v>33147</c:v>
                      </c:pt>
                      <c:pt idx="33">
                        <c:v>33178</c:v>
                      </c:pt>
                      <c:pt idx="34">
                        <c:v>33208</c:v>
                      </c:pt>
                      <c:pt idx="35">
                        <c:v>33239</c:v>
                      </c:pt>
                      <c:pt idx="36">
                        <c:v>33270</c:v>
                      </c:pt>
                      <c:pt idx="37">
                        <c:v>33298</c:v>
                      </c:pt>
                      <c:pt idx="38">
                        <c:v>33329</c:v>
                      </c:pt>
                      <c:pt idx="39">
                        <c:v>33359</c:v>
                      </c:pt>
                      <c:pt idx="40">
                        <c:v>33390</c:v>
                      </c:pt>
                      <c:pt idx="41">
                        <c:v>33420</c:v>
                      </c:pt>
                      <c:pt idx="42">
                        <c:v>33451</c:v>
                      </c:pt>
                      <c:pt idx="43">
                        <c:v>33482</c:v>
                      </c:pt>
                      <c:pt idx="44">
                        <c:v>33512</c:v>
                      </c:pt>
                      <c:pt idx="45">
                        <c:v>33543</c:v>
                      </c:pt>
                      <c:pt idx="46">
                        <c:v>33573</c:v>
                      </c:pt>
                      <c:pt idx="47">
                        <c:v>33604</c:v>
                      </c:pt>
                      <c:pt idx="48">
                        <c:v>33635</c:v>
                      </c:pt>
                      <c:pt idx="49">
                        <c:v>33664</c:v>
                      </c:pt>
                      <c:pt idx="50">
                        <c:v>33695</c:v>
                      </c:pt>
                      <c:pt idx="51">
                        <c:v>33725</c:v>
                      </c:pt>
                      <c:pt idx="52">
                        <c:v>33756</c:v>
                      </c:pt>
                      <c:pt idx="53">
                        <c:v>33786</c:v>
                      </c:pt>
                      <c:pt idx="54">
                        <c:v>33817</c:v>
                      </c:pt>
                      <c:pt idx="55">
                        <c:v>33848</c:v>
                      </c:pt>
                      <c:pt idx="56">
                        <c:v>33878</c:v>
                      </c:pt>
                      <c:pt idx="57">
                        <c:v>33909</c:v>
                      </c:pt>
                      <c:pt idx="58">
                        <c:v>33939</c:v>
                      </c:pt>
                      <c:pt idx="59">
                        <c:v>33970</c:v>
                      </c:pt>
                      <c:pt idx="60">
                        <c:v>34001</c:v>
                      </c:pt>
                      <c:pt idx="61">
                        <c:v>34029</c:v>
                      </c:pt>
                      <c:pt idx="62">
                        <c:v>34060</c:v>
                      </c:pt>
                      <c:pt idx="63">
                        <c:v>34090</c:v>
                      </c:pt>
                      <c:pt idx="64">
                        <c:v>34121</c:v>
                      </c:pt>
                      <c:pt idx="65">
                        <c:v>34151</c:v>
                      </c:pt>
                      <c:pt idx="66">
                        <c:v>34182</c:v>
                      </c:pt>
                      <c:pt idx="67">
                        <c:v>34213</c:v>
                      </c:pt>
                      <c:pt idx="68">
                        <c:v>34243</c:v>
                      </c:pt>
                      <c:pt idx="69">
                        <c:v>34274</c:v>
                      </c:pt>
                      <c:pt idx="70">
                        <c:v>34304</c:v>
                      </c:pt>
                      <c:pt idx="71">
                        <c:v>34335</c:v>
                      </c:pt>
                      <c:pt idx="72">
                        <c:v>34366</c:v>
                      </c:pt>
                      <c:pt idx="73">
                        <c:v>34394</c:v>
                      </c:pt>
                      <c:pt idx="74">
                        <c:v>34425</c:v>
                      </c:pt>
                      <c:pt idx="75">
                        <c:v>34455</c:v>
                      </c:pt>
                      <c:pt idx="76">
                        <c:v>34486</c:v>
                      </c:pt>
                      <c:pt idx="77">
                        <c:v>34516</c:v>
                      </c:pt>
                      <c:pt idx="78">
                        <c:v>34547</c:v>
                      </c:pt>
                      <c:pt idx="79">
                        <c:v>34578</c:v>
                      </c:pt>
                      <c:pt idx="80">
                        <c:v>34608</c:v>
                      </c:pt>
                      <c:pt idx="81">
                        <c:v>34639</c:v>
                      </c:pt>
                      <c:pt idx="82">
                        <c:v>34669</c:v>
                      </c:pt>
                      <c:pt idx="83">
                        <c:v>34700</c:v>
                      </c:pt>
                      <c:pt idx="84">
                        <c:v>34731</c:v>
                      </c:pt>
                      <c:pt idx="85">
                        <c:v>34759</c:v>
                      </c:pt>
                      <c:pt idx="86">
                        <c:v>34790</c:v>
                      </c:pt>
                      <c:pt idx="87">
                        <c:v>34820</c:v>
                      </c:pt>
                      <c:pt idx="88">
                        <c:v>34851</c:v>
                      </c:pt>
                      <c:pt idx="89">
                        <c:v>34881</c:v>
                      </c:pt>
                      <c:pt idx="90">
                        <c:v>34912</c:v>
                      </c:pt>
                      <c:pt idx="91">
                        <c:v>34943</c:v>
                      </c:pt>
                      <c:pt idx="92">
                        <c:v>34973</c:v>
                      </c:pt>
                      <c:pt idx="93">
                        <c:v>35004</c:v>
                      </c:pt>
                      <c:pt idx="94">
                        <c:v>35034</c:v>
                      </c:pt>
                      <c:pt idx="95">
                        <c:v>35065</c:v>
                      </c:pt>
                      <c:pt idx="96">
                        <c:v>35096</c:v>
                      </c:pt>
                      <c:pt idx="97">
                        <c:v>35125</c:v>
                      </c:pt>
                      <c:pt idx="98">
                        <c:v>35156</c:v>
                      </c:pt>
                      <c:pt idx="99">
                        <c:v>35186</c:v>
                      </c:pt>
                      <c:pt idx="100">
                        <c:v>35217</c:v>
                      </c:pt>
                      <c:pt idx="101">
                        <c:v>35247</c:v>
                      </c:pt>
                      <c:pt idx="102">
                        <c:v>35278</c:v>
                      </c:pt>
                      <c:pt idx="103">
                        <c:v>35309</c:v>
                      </c:pt>
                      <c:pt idx="104">
                        <c:v>35339</c:v>
                      </c:pt>
                      <c:pt idx="105">
                        <c:v>35370</c:v>
                      </c:pt>
                      <c:pt idx="106">
                        <c:v>35400</c:v>
                      </c:pt>
                      <c:pt idx="107">
                        <c:v>35431</c:v>
                      </c:pt>
                      <c:pt idx="108">
                        <c:v>35462</c:v>
                      </c:pt>
                      <c:pt idx="109">
                        <c:v>35490</c:v>
                      </c:pt>
                      <c:pt idx="110">
                        <c:v>35521</c:v>
                      </c:pt>
                      <c:pt idx="111">
                        <c:v>35551</c:v>
                      </c:pt>
                      <c:pt idx="112">
                        <c:v>35582</c:v>
                      </c:pt>
                      <c:pt idx="113">
                        <c:v>35612</c:v>
                      </c:pt>
                      <c:pt idx="114">
                        <c:v>35643</c:v>
                      </c:pt>
                      <c:pt idx="115">
                        <c:v>35674</c:v>
                      </c:pt>
                      <c:pt idx="116">
                        <c:v>35704</c:v>
                      </c:pt>
                      <c:pt idx="117">
                        <c:v>35735</c:v>
                      </c:pt>
                      <c:pt idx="118">
                        <c:v>35765</c:v>
                      </c:pt>
                      <c:pt idx="119">
                        <c:v>35796</c:v>
                      </c:pt>
                      <c:pt idx="120">
                        <c:v>35827</c:v>
                      </c:pt>
                      <c:pt idx="121">
                        <c:v>35855</c:v>
                      </c:pt>
                      <c:pt idx="122">
                        <c:v>35886</c:v>
                      </c:pt>
                      <c:pt idx="123">
                        <c:v>35916</c:v>
                      </c:pt>
                      <c:pt idx="124">
                        <c:v>35947</c:v>
                      </c:pt>
                      <c:pt idx="125">
                        <c:v>35977</c:v>
                      </c:pt>
                      <c:pt idx="126">
                        <c:v>36008</c:v>
                      </c:pt>
                      <c:pt idx="127">
                        <c:v>36039</c:v>
                      </c:pt>
                      <c:pt idx="128">
                        <c:v>36069</c:v>
                      </c:pt>
                      <c:pt idx="129">
                        <c:v>36100</c:v>
                      </c:pt>
                      <c:pt idx="130">
                        <c:v>36130</c:v>
                      </c:pt>
                      <c:pt idx="131">
                        <c:v>36161</c:v>
                      </c:pt>
                      <c:pt idx="132">
                        <c:v>36192</c:v>
                      </c:pt>
                      <c:pt idx="133">
                        <c:v>36220</c:v>
                      </c:pt>
                      <c:pt idx="134">
                        <c:v>36251</c:v>
                      </c:pt>
                      <c:pt idx="135">
                        <c:v>36281</c:v>
                      </c:pt>
                      <c:pt idx="136">
                        <c:v>36312</c:v>
                      </c:pt>
                      <c:pt idx="137">
                        <c:v>36342</c:v>
                      </c:pt>
                      <c:pt idx="138">
                        <c:v>36373</c:v>
                      </c:pt>
                      <c:pt idx="139">
                        <c:v>36404</c:v>
                      </c:pt>
                      <c:pt idx="140">
                        <c:v>36434</c:v>
                      </c:pt>
                      <c:pt idx="141">
                        <c:v>36465</c:v>
                      </c:pt>
                      <c:pt idx="142">
                        <c:v>36495</c:v>
                      </c:pt>
                      <c:pt idx="143">
                        <c:v>36526</c:v>
                      </c:pt>
                      <c:pt idx="144">
                        <c:v>36557</c:v>
                      </c:pt>
                      <c:pt idx="145">
                        <c:v>36586</c:v>
                      </c:pt>
                      <c:pt idx="146">
                        <c:v>36617</c:v>
                      </c:pt>
                      <c:pt idx="147">
                        <c:v>36647</c:v>
                      </c:pt>
                      <c:pt idx="148">
                        <c:v>36678</c:v>
                      </c:pt>
                      <c:pt idx="149">
                        <c:v>36708</c:v>
                      </c:pt>
                      <c:pt idx="150">
                        <c:v>36739</c:v>
                      </c:pt>
                      <c:pt idx="151">
                        <c:v>36770</c:v>
                      </c:pt>
                      <c:pt idx="152">
                        <c:v>36800</c:v>
                      </c:pt>
                      <c:pt idx="153">
                        <c:v>36831</c:v>
                      </c:pt>
                      <c:pt idx="154">
                        <c:v>36861</c:v>
                      </c:pt>
                      <c:pt idx="155">
                        <c:v>36892</c:v>
                      </c:pt>
                      <c:pt idx="156">
                        <c:v>36923</c:v>
                      </c:pt>
                      <c:pt idx="157">
                        <c:v>36951</c:v>
                      </c:pt>
                      <c:pt idx="158">
                        <c:v>36982</c:v>
                      </c:pt>
                      <c:pt idx="159">
                        <c:v>37012</c:v>
                      </c:pt>
                      <c:pt idx="160">
                        <c:v>37043</c:v>
                      </c:pt>
                      <c:pt idx="161">
                        <c:v>37073</c:v>
                      </c:pt>
                      <c:pt idx="162">
                        <c:v>37104</c:v>
                      </c:pt>
                      <c:pt idx="163">
                        <c:v>37135</c:v>
                      </c:pt>
                      <c:pt idx="164">
                        <c:v>37165</c:v>
                      </c:pt>
                      <c:pt idx="165">
                        <c:v>37196</c:v>
                      </c:pt>
                      <c:pt idx="166">
                        <c:v>37226</c:v>
                      </c:pt>
                      <c:pt idx="167">
                        <c:v>37257</c:v>
                      </c:pt>
                      <c:pt idx="168">
                        <c:v>37288</c:v>
                      </c:pt>
                      <c:pt idx="169">
                        <c:v>37316</c:v>
                      </c:pt>
                      <c:pt idx="170">
                        <c:v>37347</c:v>
                      </c:pt>
                      <c:pt idx="171">
                        <c:v>37377</c:v>
                      </c:pt>
                      <c:pt idx="172">
                        <c:v>37408</c:v>
                      </c:pt>
                      <c:pt idx="173">
                        <c:v>37438</c:v>
                      </c:pt>
                      <c:pt idx="174">
                        <c:v>37469</c:v>
                      </c:pt>
                      <c:pt idx="175">
                        <c:v>37500</c:v>
                      </c:pt>
                      <c:pt idx="176">
                        <c:v>37530</c:v>
                      </c:pt>
                      <c:pt idx="177">
                        <c:v>37561</c:v>
                      </c:pt>
                      <c:pt idx="178">
                        <c:v>37591</c:v>
                      </c:pt>
                      <c:pt idx="179">
                        <c:v>37622</c:v>
                      </c:pt>
                      <c:pt idx="180">
                        <c:v>37653</c:v>
                      </c:pt>
                      <c:pt idx="181">
                        <c:v>37681</c:v>
                      </c:pt>
                      <c:pt idx="182">
                        <c:v>37712</c:v>
                      </c:pt>
                      <c:pt idx="183">
                        <c:v>37742</c:v>
                      </c:pt>
                      <c:pt idx="184">
                        <c:v>37773</c:v>
                      </c:pt>
                      <c:pt idx="185">
                        <c:v>37803</c:v>
                      </c:pt>
                      <c:pt idx="186">
                        <c:v>37834</c:v>
                      </c:pt>
                      <c:pt idx="187">
                        <c:v>37865</c:v>
                      </c:pt>
                      <c:pt idx="188">
                        <c:v>37895</c:v>
                      </c:pt>
                      <c:pt idx="189">
                        <c:v>37926</c:v>
                      </c:pt>
                      <c:pt idx="190">
                        <c:v>37956</c:v>
                      </c:pt>
                      <c:pt idx="191">
                        <c:v>37987</c:v>
                      </c:pt>
                      <c:pt idx="192">
                        <c:v>38018</c:v>
                      </c:pt>
                      <c:pt idx="193">
                        <c:v>38047</c:v>
                      </c:pt>
                      <c:pt idx="194">
                        <c:v>38078</c:v>
                      </c:pt>
                      <c:pt idx="195">
                        <c:v>38108</c:v>
                      </c:pt>
                      <c:pt idx="196">
                        <c:v>38139</c:v>
                      </c:pt>
                      <c:pt idx="197">
                        <c:v>38169</c:v>
                      </c:pt>
                      <c:pt idx="198">
                        <c:v>38200</c:v>
                      </c:pt>
                      <c:pt idx="199">
                        <c:v>38231</c:v>
                      </c:pt>
                      <c:pt idx="200">
                        <c:v>38261</c:v>
                      </c:pt>
                      <c:pt idx="201">
                        <c:v>38292</c:v>
                      </c:pt>
                      <c:pt idx="202">
                        <c:v>38322</c:v>
                      </c:pt>
                      <c:pt idx="203">
                        <c:v>38353</c:v>
                      </c:pt>
                      <c:pt idx="204">
                        <c:v>38384</c:v>
                      </c:pt>
                      <c:pt idx="205">
                        <c:v>38412</c:v>
                      </c:pt>
                      <c:pt idx="206">
                        <c:v>38443</c:v>
                      </c:pt>
                      <c:pt idx="207">
                        <c:v>38473</c:v>
                      </c:pt>
                      <c:pt idx="208">
                        <c:v>38504</c:v>
                      </c:pt>
                      <c:pt idx="209">
                        <c:v>38534</c:v>
                      </c:pt>
                      <c:pt idx="210">
                        <c:v>38565</c:v>
                      </c:pt>
                      <c:pt idx="211">
                        <c:v>38596</c:v>
                      </c:pt>
                      <c:pt idx="212">
                        <c:v>38626</c:v>
                      </c:pt>
                      <c:pt idx="213">
                        <c:v>38657</c:v>
                      </c:pt>
                      <c:pt idx="214">
                        <c:v>38687</c:v>
                      </c:pt>
                      <c:pt idx="215">
                        <c:v>38718</c:v>
                      </c:pt>
                      <c:pt idx="216">
                        <c:v>38749</c:v>
                      </c:pt>
                      <c:pt idx="217">
                        <c:v>38777</c:v>
                      </c:pt>
                      <c:pt idx="218">
                        <c:v>38808</c:v>
                      </c:pt>
                      <c:pt idx="219">
                        <c:v>38838</c:v>
                      </c:pt>
                      <c:pt idx="220">
                        <c:v>38869</c:v>
                      </c:pt>
                      <c:pt idx="221">
                        <c:v>38899</c:v>
                      </c:pt>
                      <c:pt idx="222">
                        <c:v>38930</c:v>
                      </c:pt>
                      <c:pt idx="223">
                        <c:v>38961</c:v>
                      </c:pt>
                      <c:pt idx="224">
                        <c:v>38991</c:v>
                      </c:pt>
                      <c:pt idx="225">
                        <c:v>39022</c:v>
                      </c:pt>
                      <c:pt idx="226">
                        <c:v>39052</c:v>
                      </c:pt>
                      <c:pt idx="227">
                        <c:v>39083</c:v>
                      </c:pt>
                      <c:pt idx="228">
                        <c:v>39114</c:v>
                      </c:pt>
                      <c:pt idx="229">
                        <c:v>39142</c:v>
                      </c:pt>
                      <c:pt idx="230">
                        <c:v>39173</c:v>
                      </c:pt>
                      <c:pt idx="231">
                        <c:v>39203</c:v>
                      </c:pt>
                      <c:pt idx="232">
                        <c:v>39234</c:v>
                      </c:pt>
                      <c:pt idx="233">
                        <c:v>39264</c:v>
                      </c:pt>
                      <c:pt idx="234">
                        <c:v>39295</c:v>
                      </c:pt>
                      <c:pt idx="235">
                        <c:v>39326</c:v>
                      </c:pt>
                      <c:pt idx="236">
                        <c:v>39356</c:v>
                      </c:pt>
                      <c:pt idx="237">
                        <c:v>39387</c:v>
                      </c:pt>
                      <c:pt idx="238">
                        <c:v>39417</c:v>
                      </c:pt>
                      <c:pt idx="239">
                        <c:v>39448</c:v>
                      </c:pt>
                      <c:pt idx="240">
                        <c:v>39479</c:v>
                      </c:pt>
                      <c:pt idx="241">
                        <c:v>39508</c:v>
                      </c:pt>
                      <c:pt idx="242">
                        <c:v>39539</c:v>
                      </c:pt>
                      <c:pt idx="243">
                        <c:v>39569</c:v>
                      </c:pt>
                      <c:pt idx="244">
                        <c:v>39600</c:v>
                      </c:pt>
                      <c:pt idx="245">
                        <c:v>39630</c:v>
                      </c:pt>
                      <c:pt idx="246">
                        <c:v>39661</c:v>
                      </c:pt>
                      <c:pt idx="247">
                        <c:v>39692</c:v>
                      </c:pt>
                      <c:pt idx="248">
                        <c:v>39722</c:v>
                      </c:pt>
                      <c:pt idx="249">
                        <c:v>39753</c:v>
                      </c:pt>
                      <c:pt idx="250">
                        <c:v>39783</c:v>
                      </c:pt>
                      <c:pt idx="251">
                        <c:v>39814</c:v>
                      </c:pt>
                      <c:pt idx="252">
                        <c:v>39845</c:v>
                      </c:pt>
                      <c:pt idx="253">
                        <c:v>39873</c:v>
                      </c:pt>
                      <c:pt idx="254">
                        <c:v>39904</c:v>
                      </c:pt>
                      <c:pt idx="255">
                        <c:v>39934</c:v>
                      </c:pt>
                      <c:pt idx="256">
                        <c:v>39965</c:v>
                      </c:pt>
                      <c:pt idx="257">
                        <c:v>39995</c:v>
                      </c:pt>
                      <c:pt idx="258">
                        <c:v>40026</c:v>
                      </c:pt>
                      <c:pt idx="259">
                        <c:v>40057</c:v>
                      </c:pt>
                      <c:pt idx="260">
                        <c:v>40087</c:v>
                      </c:pt>
                      <c:pt idx="261">
                        <c:v>40118</c:v>
                      </c:pt>
                      <c:pt idx="262">
                        <c:v>40148</c:v>
                      </c:pt>
                      <c:pt idx="263">
                        <c:v>40179</c:v>
                      </c:pt>
                      <c:pt idx="264">
                        <c:v>40210</c:v>
                      </c:pt>
                      <c:pt idx="265">
                        <c:v>40238</c:v>
                      </c:pt>
                      <c:pt idx="266">
                        <c:v>40269</c:v>
                      </c:pt>
                      <c:pt idx="267">
                        <c:v>40299</c:v>
                      </c:pt>
                      <c:pt idx="268">
                        <c:v>40330</c:v>
                      </c:pt>
                      <c:pt idx="269">
                        <c:v>40360</c:v>
                      </c:pt>
                      <c:pt idx="270">
                        <c:v>40391</c:v>
                      </c:pt>
                      <c:pt idx="271">
                        <c:v>40422</c:v>
                      </c:pt>
                      <c:pt idx="272">
                        <c:v>40452</c:v>
                      </c:pt>
                      <c:pt idx="273">
                        <c:v>40483</c:v>
                      </c:pt>
                      <c:pt idx="274">
                        <c:v>40513</c:v>
                      </c:pt>
                      <c:pt idx="275">
                        <c:v>40544</c:v>
                      </c:pt>
                      <c:pt idx="276">
                        <c:v>40575</c:v>
                      </c:pt>
                      <c:pt idx="277">
                        <c:v>40603</c:v>
                      </c:pt>
                      <c:pt idx="278">
                        <c:v>40634</c:v>
                      </c:pt>
                      <c:pt idx="279">
                        <c:v>40664</c:v>
                      </c:pt>
                      <c:pt idx="280">
                        <c:v>40695</c:v>
                      </c:pt>
                      <c:pt idx="281">
                        <c:v>40725</c:v>
                      </c:pt>
                      <c:pt idx="282">
                        <c:v>40756</c:v>
                      </c:pt>
                      <c:pt idx="283">
                        <c:v>40787</c:v>
                      </c:pt>
                      <c:pt idx="284">
                        <c:v>40817</c:v>
                      </c:pt>
                      <c:pt idx="285">
                        <c:v>40848</c:v>
                      </c:pt>
                      <c:pt idx="286">
                        <c:v>40878</c:v>
                      </c:pt>
                      <c:pt idx="287">
                        <c:v>40909</c:v>
                      </c:pt>
                      <c:pt idx="288">
                        <c:v>40940</c:v>
                      </c:pt>
                      <c:pt idx="289">
                        <c:v>40969</c:v>
                      </c:pt>
                      <c:pt idx="290">
                        <c:v>41000</c:v>
                      </c:pt>
                      <c:pt idx="291">
                        <c:v>41030</c:v>
                      </c:pt>
                      <c:pt idx="292">
                        <c:v>41061</c:v>
                      </c:pt>
                      <c:pt idx="293">
                        <c:v>41091</c:v>
                      </c:pt>
                      <c:pt idx="294">
                        <c:v>41122</c:v>
                      </c:pt>
                      <c:pt idx="295">
                        <c:v>41153</c:v>
                      </c:pt>
                      <c:pt idx="296">
                        <c:v>41183</c:v>
                      </c:pt>
                      <c:pt idx="297">
                        <c:v>41214</c:v>
                      </c:pt>
                      <c:pt idx="298">
                        <c:v>41244</c:v>
                      </c:pt>
                      <c:pt idx="299">
                        <c:v>41275</c:v>
                      </c:pt>
                      <c:pt idx="300">
                        <c:v>41306</c:v>
                      </c:pt>
                      <c:pt idx="301">
                        <c:v>41334</c:v>
                      </c:pt>
                      <c:pt idx="302">
                        <c:v>41365</c:v>
                      </c:pt>
                      <c:pt idx="303">
                        <c:v>41395</c:v>
                      </c:pt>
                      <c:pt idx="304">
                        <c:v>41426</c:v>
                      </c:pt>
                      <c:pt idx="305">
                        <c:v>41456</c:v>
                      </c:pt>
                      <c:pt idx="306">
                        <c:v>41487</c:v>
                      </c:pt>
                      <c:pt idx="307">
                        <c:v>41518</c:v>
                      </c:pt>
                      <c:pt idx="308">
                        <c:v>41548</c:v>
                      </c:pt>
                      <c:pt idx="309">
                        <c:v>41579</c:v>
                      </c:pt>
                      <c:pt idx="310">
                        <c:v>41609</c:v>
                      </c:pt>
                      <c:pt idx="311">
                        <c:v>41640</c:v>
                      </c:pt>
                      <c:pt idx="312">
                        <c:v>41671</c:v>
                      </c:pt>
                      <c:pt idx="313">
                        <c:v>41699</c:v>
                      </c:pt>
                      <c:pt idx="314">
                        <c:v>41730</c:v>
                      </c:pt>
                      <c:pt idx="315">
                        <c:v>41760</c:v>
                      </c:pt>
                      <c:pt idx="316">
                        <c:v>41791</c:v>
                      </c:pt>
                      <c:pt idx="317">
                        <c:v>41821</c:v>
                      </c:pt>
                      <c:pt idx="318">
                        <c:v>41852</c:v>
                      </c:pt>
                      <c:pt idx="319">
                        <c:v>41883</c:v>
                      </c:pt>
                      <c:pt idx="320">
                        <c:v>41913</c:v>
                      </c:pt>
                      <c:pt idx="321">
                        <c:v>41944</c:v>
                      </c:pt>
                      <c:pt idx="322">
                        <c:v>41974</c:v>
                      </c:pt>
                      <c:pt idx="323">
                        <c:v>42005</c:v>
                      </c:pt>
                      <c:pt idx="324">
                        <c:v>42036</c:v>
                      </c:pt>
                      <c:pt idx="325">
                        <c:v>42064</c:v>
                      </c:pt>
                      <c:pt idx="326">
                        <c:v>42095</c:v>
                      </c:pt>
                      <c:pt idx="327">
                        <c:v>42125</c:v>
                      </c:pt>
                      <c:pt idx="328">
                        <c:v>42156</c:v>
                      </c:pt>
                      <c:pt idx="329">
                        <c:v>42186</c:v>
                      </c:pt>
                      <c:pt idx="330">
                        <c:v>42217</c:v>
                      </c:pt>
                      <c:pt idx="331">
                        <c:v>42248</c:v>
                      </c:pt>
                      <c:pt idx="332">
                        <c:v>42278</c:v>
                      </c:pt>
                      <c:pt idx="333">
                        <c:v>42309</c:v>
                      </c:pt>
                      <c:pt idx="334">
                        <c:v>42339</c:v>
                      </c:pt>
                      <c:pt idx="335">
                        <c:v>42370</c:v>
                      </c:pt>
                      <c:pt idx="336">
                        <c:v>42401</c:v>
                      </c:pt>
                      <c:pt idx="337">
                        <c:v>42430</c:v>
                      </c:pt>
                      <c:pt idx="338">
                        <c:v>42461</c:v>
                      </c:pt>
                      <c:pt idx="339">
                        <c:v>42491</c:v>
                      </c:pt>
                      <c:pt idx="340">
                        <c:v>42522</c:v>
                      </c:pt>
                      <c:pt idx="341">
                        <c:v>42552</c:v>
                      </c:pt>
                      <c:pt idx="342">
                        <c:v>42583</c:v>
                      </c:pt>
                      <c:pt idx="343">
                        <c:v>42614</c:v>
                      </c:pt>
                      <c:pt idx="344">
                        <c:v>42644</c:v>
                      </c:pt>
                      <c:pt idx="345">
                        <c:v>42675</c:v>
                      </c:pt>
                      <c:pt idx="346">
                        <c:v>42705</c:v>
                      </c:pt>
                      <c:pt idx="347">
                        <c:v>42736</c:v>
                      </c:pt>
                      <c:pt idx="348">
                        <c:v>42767</c:v>
                      </c:pt>
                      <c:pt idx="349">
                        <c:v>42795</c:v>
                      </c:pt>
                      <c:pt idx="350">
                        <c:v>42826</c:v>
                      </c:pt>
                      <c:pt idx="351">
                        <c:v>42856</c:v>
                      </c:pt>
                      <c:pt idx="352">
                        <c:v>42887</c:v>
                      </c:pt>
                      <c:pt idx="353">
                        <c:v>42917</c:v>
                      </c:pt>
                      <c:pt idx="354">
                        <c:v>42948</c:v>
                      </c:pt>
                      <c:pt idx="355">
                        <c:v>42979</c:v>
                      </c:pt>
                      <c:pt idx="356">
                        <c:v>43009</c:v>
                      </c:pt>
                      <c:pt idx="357">
                        <c:v>43040</c:v>
                      </c:pt>
                      <c:pt idx="358">
                        <c:v>43070</c:v>
                      </c:pt>
                      <c:pt idx="359">
                        <c:v>43101</c:v>
                      </c:pt>
                      <c:pt idx="360">
                        <c:v>43132</c:v>
                      </c:pt>
                      <c:pt idx="361">
                        <c:v>43160</c:v>
                      </c:pt>
                      <c:pt idx="362">
                        <c:v>43191</c:v>
                      </c:pt>
                      <c:pt idx="363">
                        <c:v>43221</c:v>
                      </c:pt>
                      <c:pt idx="364">
                        <c:v>43252</c:v>
                      </c:pt>
                      <c:pt idx="365">
                        <c:v>43282</c:v>
                      </c:pt>
                      <c:pt idx="366">
                        <c:v>43313</c:v>
                      </c:pt>
                      <c:pt idx="367">
                        <c:v>43344</c:v>
                      </c:pt>
                      <c:pt idx="368">
                        <c:v>43374</c:v>
                      </c:pt>
                      <c:pt idx="369">
                        <c:v>43405</c:v>
                      </c:pt>
                      <c:pt idx="370">
                        <c:v>43435</c:v>
                      </c:pt>
                      <c:pt idx="371">
                        <c:v>43466</c:v>
                      </c:pt>
                      <c:pt idx="372">
                        <c:v>43497</c:v>
                      </c:pt>
                      <c:pt idx="373">
                        <c:v>43525</c:v>
                      </c:pt>
                      <c:pt idx="374">
                        <c:v>43556</c:v>
                      </c:pt>
                      <c:pt idx="375">
                        <c:v>43586</c:v>
                      </c:pt>
                      <c:pt idx="376">
                        <c:v>43617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'[1]MKT Prices - History'!$P$4:$P$360</c15:sqref>
                        </c15:formulaRef>
                      </c:ext>
                    </c:extLst>
                    <c:numCache>
                      <c:formatCode>"$"#,##0.00</c:formatCode>
                      <c:ptCount val="357"/>
                      <c:pt idx="62">
                        <c:v>40</c:v>
                      </c:pt>
                      <c:pt idx="63">
                        <c:v>20</c:v>
                      </c:pt>
                      <c:pt idx="64">
                        <c:v>20</c:v>
                      </c:pt>
                      <c:pt idx="65">
                        <c:v>20</c:v>
                      </c:pt>
                      <c:pt idx="66">
                        <c:v>20</c:v>
                      </c:pt>
                      <c:pt idx="67">
                        <c:v>20</c:v>
                      </c:pt>
                      <c:pt idx="68">
                        <c:v>20</c:v>
                      </c:pt>
                      <c:pt idx="69">
                        <c:v>30</c:v>
                      </c:pt>
                      <c:pt idx="70">
                        <c:v>20</c:v>
                      </c:pt>
                      <c:pt idx="71">
                        <c:v>20</c:v>
                      </c:pt>
                      <c:pt idx="72">
                        <c:v>20</c:v>
                      </c:pt>
                      <c:pt idx="73">
                        <c:v>20</c:v>
                      </c:pt>
                      <c:pt idx="74">
                        <c:v>20</c:v>
                      </c:pt>
                      <c:pt idx="75">
                        <c:v>20</c:v>
                      </c:pt>
                      <c:pt idx="76">
                        <c:v>20</c:v>
                      </c:pt>
                      <c:pt idx="77">
                        <c:v>20</c:v>
                      </c:pt>
                      <c:pt idx="78">
                        <c:v>20</c:v>
                      </c:pt>
                      <c:pt idx="79">
                        <c:v>20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20</c:v>
                      </c:pt>
                      <c:pt idx="83">
                        <c:v>20</c:v>
                      </c:pt>
                      <c:pt idx="84">
                        <c:v>20</c:v>
                      </c:pt>
                      <c:pt idx="85">
                        <c:v>20</c:v>
                      </c:pt>
                      <c:pt idx="86">
                        <c:v>20</c:v>
                      </c:pt>
                      <c:pt idx="87">
                        <c:v>20</c:v>
                      </c:pt>
                      <c:pt idx="88">
                        <c:v>20</c:v>
                      </c:pt>
                      <c:pt idx="89">
                        <c:v>20</c:v>
                      </c:pt>
                      <c:pt idx="90">
                        <c:v>20</c:v>
                      </c:pt>
                      <c:pt idx="91">
                        <c:v>20</c:v>
                      </c:pt>
                      <c:pt idx="92">
                        <c:v>20</c:v>
                      </c:pt>
                      <c:pt idx="93">
                        <c:v>20</c:v>
                      </c:pt>
                      <c:pt idx="94">
                        <c:v>20</c:v>
                      </c:pt>
                      <c:pt idx="95">
                        <c:v>20</c:v>
                      </c:pt>
                      <c:pt idx="96">
                        <c:v>20</c:v>
                      </c:pt>
                      <c:pt idx="97">
                        <c:v>20</c:v>
                      </c:pt>
                      <c:pt idx="98">
                        <c:v>20</c:v>
                      </c:pt>
                      <c:pt idx="99">
                        <c:v>20</c:v>
                      </c:pt>
                      <c:pt idx="100">
                        <c:v>20</c:v>
                      </c:pt>
                      <c:pt idx="101">
                        <c:v>20</c:v>
                      </c:pt>
                      <c:pt idx="102">
                        <c:v>80</c:v>
                      </c:pt>
                      <c:pt idx="103">
                        <c:v>40</c:v>
                      </c:pt>
                      <c:pt idx="104">
                        <c:v>30</c:v>
                      </c:pt>
                      <c:pt idx="105">
                        <c:v>30</c:v>
                      </c:pt>
                      <c:pt idx="106">
                        <c:v>30</c:v>
                      </c:pt>
                      <c:pt idx="107">
                        <c:v>30</c:v>
                      </c:pt>
                      <c:pt idx="108">
                        <c:v>30</c:v>
                      </c:pt>
                      <c:pt idx="109">
                        <c:v>30</c:v>
                      </c:pt>
                      <c:pt idx="110">
                        <c:v>60</c:v>
                      </c:pt>
                      <c:pt idx="111">
                        <c:v>30</c:v>
                      </c:pt>
                      <c:pt idx="112">
                        <c:v>30</c:v>
                      </c:pt>
                      <c:pt idx="113">
                        <c:v>30</c:v>
                      </c:pt>
                      <c:pt idx="114">
                        <c:v>30</c:v>
                      </c:pt>
                      <c:pt idx="115">
                        <c:v>30</c:v>
                      </c:pt>
                      <c:pt idx="116">
                        <c:v>30</c:v>
                      </c:pt>
                      <c:pt idx="117">
                        <c:v>30</c:v>
                      </c:pt>
                      <c:pt idx="118">
                        <c:v>30</c:v>
                      </c:pt>
                      <c:pt idx="119">
                        <c:v>30</c:v>
                      </c:pt>
                      <c:pt idx="120">
                        <c:v>30</c:v>
                      </c:pt>
                      <c:pt idx="121">
                        <c:v>30</c:v>
                      </c:pt>
                      <c:pt idx="122">
                        <c:v>30</c:v>
                      </c:pt>
                      <c:pt idx="123">
                        <c:v>30</c:v>
                      </c:pt>
                      <c:pt idx="124">
                        <c:v>30</c:v>
                      </c:pt>
                      <c:pt idx="125">
                        <c:v>30</c:v>
                      </c:pt>
                      <c:pt idx="126">
                        <c:v>30</c:v>
                      </c:pt>
                      <c:pt idx="127">
                        <c:v>30</c:v>
                      </c:pt>
                      <c:pt idx="128">
                        <c:v>30</c:v>
                      </c:pt>
                      <c:pt idx="129">
                        <c:v>30</c:v>
                      </c:pt>
                      <c:pt idx="130">
                        <c:v>30</c:v>
                      </c:pt>
                      <c:pt idx="131">
                        <c:v>30</c:v>
                      </c:pt>
                      <c:pt idx="132">
                        <c:v>30</c:v>
                      </c:pt>
                      <c:pt idx="133">
                        <c:v>30</c:v>
                      </c:pt>
                      <c:pt idx="134">
                        <c:v>30</c:v>
                      </c:pt>
                      <c:pt idx="135">
                        <c:v>30</c:v>
                      </c:pt>
                      <c:pt idx="136">
                        <c:v>30</c:v>
                      </c:pt>
                      <c:pt idx="137">
                        <c:v>30</c:v>
                      </c:pt>
                      <c:pt idx="138">
                        <c:v>30</c:v>
                      </c:pt>
                      <c:pt idx="139">
                        <c:v>30</c:v>
                      </c:pt>
                      <c:pt idx="140">
                        <c:v>30</c:v>
                      </c:pt>
                      <c:pt idx="141">
                        <c:v>30</c:v>
                      </c:pt>
                      <c:pt idx="142">
                        <c:v>30</c:v>
                      </c:pt>
                      <c:pt idx="143">
                        <c:v>30</c:v>
                      </c:pt>
                      <c:pt idx="144">
                        <c:v>30</c:v>
                      </c:pt>
                      <c:pt idx="145">
                        <c:v>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C7F-40F2-8B97-EEFABD2E2EED}"/>
                  </c:ext>
                </c:extLst>
              </c15:ser>
            </c15:filteredLineSeries>
          </c:ext>
        </c:extLst>
      </c:lineChart>
      <c:catAx>
        <c:axId val="854084496"/>
        <c:scaling>
          <c:orientation val="minMax"/>
        </c:scaling>
        <c:delete val="0"/>
        <c:axPos val="b"/>
        <c:numFmt formatCode="mmm\ \ yy" sourceLinked="0"/>
        <c:majorTickMark val="in"/>
        <c:minorTickMark val="none"/>
        <c:tickLblPos val="low"/>
        <c:spPr>
          <a:noFill/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4085672"/>
        <c:crosses val="autoZero"/>
        <c:auto val="0"/>
        <c:lblAlgn val="ctr"/>
        <c:lblOffset val="100"/>
        <c:tickLblSkip val="6"/>
        <c:tickMarkSkip val="3"/>
        <c:noMultiLvlLbl val="0"/>
      </c:catAx>
      <c:valAx>
        <c:axId val="854085672"/>
        <c:scaling>
          <c:orientation val="minMax"/>
          <c:min val="-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$'s per ton</a:t>
                </a:r>
              </a:p>
            </c:rich>
          </c:tx>
          <c:layout>
            <c:manualLayout>
              <c:xMode val="edge"/>
              <c:yMode val="edge"/>
              <c:x val="6.9578542474490459E-3"/>
              <c:y val="0.4432262510856713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4084496"/>
        <c:crosses val="autoZero"/>
        <c:crossBetween val="between"/>
        <c:majorUnit val="50"/>
      </c:valAx>
      <c:spPr>
        <a:solidFill>
          <a:schemeClr val="tx2">
            <a:lumMod val="20000"/>
            <a:lumOff val="80000"/>
            <a:alpha val="40000"/>
          </a:schemeClr>
        </a:solidFill>
        <a:ln w="254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3195749306329016"/>
          <c:y val="0.31114730794874013"/>
          <c:w val="8.8821623601923236E-2"/>
          <c:h val="0.172985048486200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&amp;C&amp;8 &amp;R&amp;8*As of 4/2000, Loose Plastic pricing source chgd. to Seattle specific markets via Waste News, prior pricing came from Recycle Times avg. West Coast prices.</c:oddFooter>
    </c:headerFooter>
    <c:pageMargins b="0.91" l="0.75000000000000122" r="0.75000000000000122" t="0.58000000000000007" header="0.5" footer="0.26"/>
    <c:pageSetup orientation="portrait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>
                <a:solidFill>
                  <a:schemeClr val="accent1">
                    <a:lumMod val="50000"/>
                  </a:schemeClr>
                </a:solidFill>
              </a:rPr>
              <a:t>City of Seattle Survey Market Prices: Aluminum</a:t>
            </a:r>
          </a:p>
        </c:rich>
      </c:tx>
      <c:layout>
        <c:manualLayout>
          <c:xMode val="edge"/>
          <c:yMode val="edge"/>
          <c:x val="0.30144094488188988"/>
          <c:y val="1.34778310942068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20166229221343E-2"/>
          <c:y val="8.5541427701413708E-2"/>
          <c:w val="0.92204975940507439"/>
          <c:h val="0.76951273169792778"/>
        </c:manualLayout>
      </c:layout>
      <c:lineChart>
        <c:grouping val="standard"/>
        <c:varyColors val="0"/>
        <c:ser>
          <c:idx val="7"/>
          <c:order val="0"/>
          <c:tx>
            <c:strRef>
              <c:f>'[1]MKT Prices - History'!$K$2:$K$3</c:f>
              <c:strCache>
                <c:ptCount val="2"/>
                <c:pt idx="0">
                  <c:v>Baled </c:v>
                </c:pt>
                <c:pt idx="1">
                  <c:v>Alum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'[1]MKT Prices - History'!$K$4:$K$380</c:f>
              <c:numCache>
                <c:formatCode>"$"#,##0.00</c:formatCode>
                <c:ptCount val="377"/>
                <c:pt idx="62">
                  <c:v>740</c:v>
                </c:pt>
                <c:pt idx="63">
                  <c:v>700</c:v>
                </c:pt>
                <c:pt idx="64">
                  <c:v>700</c:v>
                </c:pt>
                <c:pt idx="65">
                  <c:v>700</c:v>
                </c:pt>
                <c:pt idx="66">
                  <c:v>760</c:v>
                </c:pt>
                <c:pt idx="67">
                  <c:v>730</c:v>
                </c:pt>
                <c:pt idx="68">
                  <c:v>730</c:v>
                </c:pt>
                <c:pt idx="69">
                  <c:v>690</c:v>
                </c:pt>
                <c:pt idx="70">
                  <c:v>670</c:v>
                </c:pt>
                <c:pt idx="71">
                  <c:v>700</c:v>
                </c:pt>
                <c:pt idx="72">
                  <c:v>820</c:v>
                </c:pt>
                <c:pt idx="73">
                  <c:v>850</c:v>
                </c:pt>
                <c:pt idx="74">
                  <c:v>850</c:v>
                </c:pt>
                <c:pt idx="75">
                  <c:v>910</c:v>
                </c:pt>
                <c:pt idx="76">
                  <c:v>910</c:v>
                </c:pt>
                <c:pt idx="77">
                  <c:v>1060</c:v>
                </c:pt>
                <c:pt idx="78">
                  <c:v>1120</c:v>
                </c:pt>
                <c:pt idx="79">
                  <c:v>1120</c:v>
                </c:pt>
                <c:pt idx="80">
                  <c:v>1120</c:v>
                </c:pt>
                <c:pt idx="81">
                  <c:v>1340</c:v>
                </c:pt>
                <c:pt idx="82">
                  <c:v>1420</c:v>
                </c:pt>
                <c:pt idx="83">
                  <c:v>1420</c:v>
                </c:pt>
                <c:pt idx="84">
                  <c:v>1560</c:v>
                </c:pt>
                <c:pt idx="85">
                  <c:v>1410</c:v>
                </c:pt>
                <c:pt idx="86">
                  <c:v>1300</c:v>
                </c:pt>
                <c:pt idx="87">
                  <c:v>1300</c:v>
                </c:pt>
                <c:pt idx="88">
                  <c:v>1300</c:v>
                </c:pt>
                <c:pt idx="89">
                  <c:v>1300</c:v>
                </c:pt>
                <c:pt idx="90">
                  <c:v>1300</c:v>
                </c:pt>
                <c:pt idx="91">
                  <c:v>1380</c:v>
                </c:pt>
                <c:pt idx="92">
                  <c:v>1260</c:v>
                </c:pt>
                <c:pt idx="93">
                  <c:v>1140</c:v>
                </c:pt>
                <c:pt idx="94">
                  <c:v>1140</c:v>
                </c:pt>
                <c:pt idx="95">
                  <c:v>1180</c:v>
                </c:pt>
                <c:pt idx="96">
                  <c:v>1120</c:v>
                </c:pt>
                <c:pt idx="97">
                  <c:v>1120</c:v>
                </c:pt>
                <c:pt idx="98">
                  <c:v>1140</c:v>
                </c:pt>
                <c:pt idx="99">
                  <c:v>1180</c:v>
                </c:pt>
                <c:pt idx="100">
                  <c:v>1180</c:v>
                </c:pt>
                <c:pt idx="101">
                  <c:v>950</c:v>
                </c:pt>
                <c:pt idx="102">
                  <c:v>950</c:v>
                </c:pt>
                <c:pt idx="103">
                  <c:v>1020</c:v>
                </c:pt>
                <c:pt idx="104">
                  <c:v>940</c:v>
                </c:pt>
                <c:pt idx="105">
                  <c:v>940</c:v>
                </c:pt>
                <c:pt idx="106">
                  <c:v>940</c:v>
                </c:pt>
                <c:pt idx="107">
                  <c:v>1070</c:v>
                </c:pt>
                <c:pt idx="108">
                  <c:v>1180</c:v>
                </c:pt>
                <c:pt idx="109">
                  <c:v>1180</c:v>
                </c:pt>
                <c:pt idx="110">
                  <c:v>1180</c:v>
                </c:pt>
                <c:pt idx="111">
                  <c:v>1170</c:v>
                </c:pt>
                <c:pt idx="112">
                  <c:v>1180</c:v>
                </c:pt>
                <c:pt idx="113">
                  <c:v>1160</c:v>
                </c:pt>
                <c:pt idx="114">
                  <c:v>1180</c:v>
                </c:pt>
                <c:pt idx="115">
                  <c:v>1160</c:v>
                </c:pt>
                <c:pt idx="116">
                  <c:v>1160</c:v>
                </c:pt>
                <c:pt idx="117">
                  <c:v>1180</c:v>
                </c:pt>
                <c:pt idx="118">
                  <c:v>1180</c:v>
                </c:pt>
                <c:pt idx="119">
                  <c:v>1100</c:v>
                </c:pt>
                <c:pt idx="120">
                  <c:v>1100</c:v>
                </c:pt>
                <c:pt idx="121">
                  <c:v>1140</c:v>
                </c:pt>
                <c:pt idx="122">
                  <c:v>1140</c:v>
                </c:pt>
                <c:pt idx="123">
                  <c:v>1050</c:v>
                </c:pt>
                <c:pt idx="124">
                  <c:v>950</c:v>
                </c:pt>
                <c:pt idx="125">
                  <c:v>910</c:v>
                </c:pt>
                <c:pt idx="126">
                  <c:v>910</c:v>
                </c:pt>
                <c:pt idx="127">
                  <c:v>890</c:v>
                </c:pt>
                <c:pt idx="128">
                  <c:v>890</c:v>
                </c:pt>
                <c:pt idx="129">
                  <c:v>890</c:v>
                </c:pt>
                <c:pt idx="130">
                  <c:v>890</c:v>
                </c:pt>
                <c:pt idx="131">
                  <c:v>890</c:v>
                </c:pt>
                <c:pt idx="132">
                  <c:v>890</c:v>
                </c:pt>
                <c:pt idx="133">
                  <c:v>890</c:v>
                </c:pt>
                <c:pt idx="134">
                  <c:v>910</c:v>
                </c:pt>
                <c:pt idx="135">
                  <c:v>950</c:v>
                </c:pt>
                <c:pt idx="136">
                  <c:v>950</c:v>
                </c:pt>
                <c:pt idx="137">
                  <c:v>930</c:v>
                </c:pt>
                <c:pt idx="138">
                  <c:v>980</c:v>
                </c:pt>
                <c:pt idx="139">
                  <c:v>980</c:v>
                </c:pt>
                <c:pt idx="140">
                  <c:v>980</c:v>
                </c:pt>
                <c:pt idx="141">
                  <c:v>1110</c:v>
                </c:pt>
                <c:pt idx="142">
                  <c:v>1110</c:v>
                </c:pt>
                <c:pt idx="143">
                  <c:v>1270</c:v>
                </c:pt>
                <c:pt idx="144">
                  <c:v>1230</c:v>
                </c:pt>
                <c:pt idx="145">
                  <c:v>1230</c:v>
                </c:pt>
                <c:pt idx="146">
                  <c:v>1090</c:v>
                </c:pt>
                <c:pt idx="147">
                  <c:v>1090</c:v>
                </c:pt>
                <c:pt idx="148">
                  <c:v>1090</c:v>
                </c:pt>
                <c:pt idx="149">
                  <c:v>1140</c:v>
                </c:pt>
                <c:pt idx="150">
                  <c:v>1140</c:v>
                </c:pt>
                <c:pt idx="151">
                  <c:v>1140</c:v>
                </c:pt>
                <c:pt idx="152">
                  <c:v>1070</c:v>
                </c:pt>
                <c:pt idx="153">
                  <c:v>1070</c:v>
                </c:pt>
                <c:pt idx="154">
                  <c:v>1070</c:v>
                </c:pt>
                <c:pt idx="155">
                  <c:v>1110</c:v>
                </c:pt>
                <c:pt idx="156">
                  <c:v>1110</c:v>
                </c:pt>
                <c:pt idx="157">
                  <c:v>1110</c:v>
                </c:pt>
                <c:pt idx="158">
                  <c:v>1090</c:v>
                </c:pt>
                <c:pt idx="159">
                  <c:v>1050</c:v>
                </c:pt>
                <c:pt idx="160">
                  <c:v>990</c:v>
                </c:pt>
                <c:pt idx="161">
                  <c:v>930</c:v>
                </c:pt>
                <c:pt idx="162">
                  <c:v>910</c:v>
                </c:pt>
                <c:pt idx="163">
                  <c:v>910</c:v>
                </c:pt>
                <c:pt idx="164">
                  <c:v>890</c:v>
                </c:pt>
                <c:pt idx="165">
                  <c:v>890</c:v>
                </c:pt>
                <c:pt idx="166">
                  <c:v>890</c:v>
                </c:pt>
                <c:pt idx="167">
                  <c:v>890</c:v>
                </c:pt>
                <c:pt idx="168">
                  <c:v>910</c:v>
                </c:pt>
                <c:pt idx="169">
                  <c:v>970</c:v>
                </c:pt>
                <c:pt idx="170">
                  <c:v>1000</c:v>
                </c:pt>
                <c:pt idx="171">
                  <c:v>960</c:v>
                </c:pt>
                <c:pt idx="172">
                  <c:v>940</c:v>
                </c:pt>
                <c:pt idx="173">
                  <c:v>900</c:v>
                </c:pt>
                <c:pt idx="174">
                  <c:v>905</c:v>
                </c:pt>
                <c:pt idx="175">
                  <c:v>920</c:v>
                </c:pt>
                <c:pt idx="176">
                  <c:v>960</c:v>
                </c:pt>
                <c:pt idx="177">
                  <c:v>1000</c:v>
                </c:pt>
                <c:pt idx="178">
                  <c:v>1000</c:v>
                </c:pt>
                <c:pt idx="179">
                  <c:v>1015</c:v>
                </c:pt>
                <c:pt idx="180">
                  <c:v>1050</c:v>
                </c:pt>
                <c:pt idx="181">
                  <c:v>1030</c:v>
                </c:pt>
                <c:pt idx="182">
                  <c:v>990</c:v>
                </c:pt>
                <c:pt idx="183">
                  <c:v>1010</c:v>
                </c:pt>
                <c:pt idx="184">
                  <c:v>965</c:v>
                </c:pt>
                <c:pt idx="185">
                  <c:v>1020</c:v>
                </c:pt>
                <c:pt idx="186">
                  <c:v>960</c:v>
                </c:pt>
                <c:pt idx="187">
                  <c:v>940</c:v>
                </c:pt>
                <c:pt idx="188">
                  <c:v>1040</c:v>
                </c:pt>
                <c:pt idx="189">
                  <c:v>1040</c:v>
                </c:pt>
                <c:pt idx="190">
                  <c:v>1075</c:v>
                </c:pt>
                <c:pt idx="191">
                  <c:v>1175</c:v>
                </c:pt>
                <c:pt idx="192">
                  <c:v>1270</c:v>
                </c:pt>
                <c:pt idx="193">
                  <c:v>1210</c:v>
                </c:pt>
                <c:pt idx="194">
                  <c:v>1260</c:v>
                </c:pt>
                <c:pt idx="195">
                  <c:v>1160</c:v>
                </c:pt>
                <c:pt idx="196">
                  <c:v>1220</c:v>
                </c:pt>
                <c:pt idx="197">
                  <c:v>1220</c:v>
                </c:pt>
                <c:pt idx="198">
                  <c:v>1200</c:v>
                </c:pt>
                <c:pt idx="199">
                  <c:v>1240</c:v>
                </c:pt>
                <c:pt idx="200">
                  <c:v>1240</c:v>
                </c:pt>
                <c:pt idx="201">
                  <c:v>1260</c:v>
                </c:pt>
                <c:pt idx="202">
                  <c:v>1280</c:v>
                </c:pt>
                <c:pt idx="203">
                  <c:v>1300</c:v>
                </c:pt>
                <c:pt idx="204">
                  <c:v>1360</c:v>
                </c:pt>
                <c:pt idx="205">
                  <c:v>1460</c:v>
                </c:pt>
                <c:pt idx="206">
                  <c:v>1360</c:v>
                </c:pt>
                <c:pt idx="207">
                  <c:v>1240</c:v>
                </c:pt>
                <c:pt idx="208">
                  <c:v>1220</c:v>
                </c:pt>
                <c:pt idx="209">
                  <c:v>1200</c:v>
                </c:pt>
                <c:pt idx="210">
                  <c:v>1250</c:v>
                </c:pt>
                <c:pt idx="211">
                  <c:v>1190</c:v>
                </c:pt>
                <c:pt idx="212">
                  <c:v>1260</c:v>
                </c:pt>
                <c:pt idx="213">
                  <c:v>1340</c:v>
                </c:pt>
                <c:pt idx="214">
                  <c:v>1500</c:v>
                </c:pt>
                <c:pt idx="215">
                  <c:v>1750</c:v>
                </c:pt>
                <c:pt idx="216">
                  <c:v>1610</c:v>
                </c:pt>
                <c:pt idx="217">
                  <c:v>1780</c:v>
                </c:pt>
                <c:pt idx="218">
                  <c:v>1900</c:v>
                </c:pt>
                <c:pt idx="219">
                  <c:v>1880</c:v>
                </c:pt>
                <c:pt idx="220">
                  <c:v>1620</c:v>
                </c:pt>
                <c:pt idx="221">
                  <c:v>1660</c:v>
                </c:pt>
                <c:pt idx="222">
                  <c:v>1620</c:v>
                </c:pt>
                <c:pt idx="223">
                  <c:v>1560</c:v>
                </c:pt>
                <c:pt idx="224">
                  <c:v>1640</c:v>
                </c:pt>
                <c:pt idx="225">
                  <c:v>1700</c:v>
                </c:pt>
                <c:pt idx="226">
                  <c:v>1700</c:v>
                </c:pt>
                <c:pt idx="227">
                  <c:v>1780</c:v>
                </c:pt>
                <c:pt idx="228">
                  <c:v>1800</c:v>
                </c:pt>
                <c:pt idx="229">
                  <c:v>1820</c:v>
                </c:pt>
                <c:pt idx="230">
                  <c:v>1860</c:v>
                </c:pt>
                <c:pt idx="231">
                  <c:v>1800</c:v>
                </c:pt>
                <c:pt idx="232">
                  <c:v>1700</c:v>
                </c:pt>
                <c:pt idx="233">
                  <c:v>1680</c:v>
                </c:pt>
                <c:pt idx="234">
                  <c:v>1580</c:v>
                </c:pt>
                <c:pt idx="235">
                  <c:v>1520</c:v>
                </c:pt>
                <c:pt idx="236">
                  <c:v>1640</c:v>
                </c:pt>
                <c:pt idx="237">
                  <c:v>1640</c:v>
                </c:pt>
                <c:pt idx="238">
                  <c:v>1580</c:v>
                </c:pt>
                <c:pt idx="239">
                  <c:v>1720</c:v>
                </c:pt>
                <c:pt idx="240">
                  <c:v>2060</c:v>
                </c:pt>
                <c:pt idx="241">
                  <c:v>2060</c:v>
                </c:pt>
                <c:pt idx="242">
                  <c:v>1980</c:v>
                </c:pt>
                <c:pt idx="243">
                  <c:v>1960</c:v>
                </c:pt>
                <c:pt idx="244">
                  <c:v>2050</c:v>
                </c:pt>
                <c:pt idx="245">
                  <c:v>1860</c:v>
                </c:pt>
                <c:pt idx="246">
                  <c:v>1700</c:v>
                </c:pt>
                <c:pt idx="247">
                  <c:v>1480</c:v>
                </c:pt>
                <c:pt idx="248">
                  <c:v>1140</c:v>
                </c:pt>
                <c:pt idx="249">
                  <c:v>1040</c:v>
                </c:pt>
                <c:pt idx="250">
                  <c:v>900</c:v>
                </c:pt>
                <c:pt idx="251">
                  <c:v>820</c:v>
                </c:pt>
                <c:pt idx="252">
                  <c:v>820</c:v>
                </c:pt>
                <c:pt idx="253">
                  <c:v>880</c:v>
                </c:pt>
                <c:pt idx="254">
                  <c:v>860</c:v>
                </c:pt>
                <c:pt idx="255">
                  <c:v>880</c:v>
                </c:pt>
                <c:pt idx="256">
                  <c:v>1060</c:v>
                </c:pt>
                <c:pt idx="257">
                  <c:v>1180</c:v>
                </c:pt>
                <c:pt idx="258">
                  <c:v>1160</c:v>
                </c:pt>
                <c:pt idx="259">
                  <c:v>1200</c:v>
                </c:pt>
                <c:pt idx="260">
                  <c:v>1220</c:v>
                </c:pt>
                <c:pt idx="261">
                  <c:v>1320</c:v>
                </c:pt>
                <c:pt idx="262">
                  <c:v>1440</c:v>
                </c:pt>
                <c:pt idx="263">
                  <c:v>1340</c:v>
                </c:pt>
                <c:pt idx="264">
                  <c:v>1400</c:v>
                </c:pt>
                <c:pt idx="265">
                  <c:v>1580</c:v>
                </c:pt>
                <c:pt idx="266">
                  <c:v>1480</c:v>
                </c:pt>
                <c:pt idx="267">
                  <c:v>1380</c:v>
                </c:pt>
                <c:pt idx="268">
                  <c:v>1340</c:v>
                </c:pt>
                <c:pt idx="269">
                  <c:v>1380</c:v>
                </c:pt>
                <c:pt idx="270">
                  <c:v>1420</c:v>
                </c:pt>
                <c:pt idx="271">
                  <c:v>1580</c:v>
                </c:pt>
                <c:pt idx="272">
                  <c:v>1660</c:v>
                </c:pt>
                <c:pt idx="273">
                  <c:v>1560</c:v>
                </c:pt>
                <c:pt idx="274">
                  <c:v>1690</c:v>
                </c:pt>
                <c:pt idx="275">
                  <c:v>1720</c:v>
                </c:pt>
                <c:pt idx="276">
                  <c:v>1780</c:v>
                </c:pt>
                <c:pt idx="277">
                  <c:v>1880</c:v>
                </c:pt>
                <c:pt idx="278">
                  <c:v>2000</c:v>
                </c:pt>
                <c:pt idx="279">
                  <c:v>1870</c:v>
                </c:pt>
                <c:pt idx="280">
                  <c:v>1850</c:v>
                </c:pt>
                <c:pt idx="281">
                  <c:v>1890</c:v>
                </c:pt>
                <c:pt idx="282">
                  <c:v>1710</c:v>
                </c:pt>
                <c:pt idx="283">
                  <c:v>1580</c:v>
                </c:pt>
                <c:pt idx="284">
                  <c:v>1600</c:v>
                </c:pt>
                <c:pt idx="285">
                  <c:v>1470</c:v>
                </c:pt>
                <c:pt idx="286">
                  <c:v>1410</c:v>
                </c:pt>
                <c:pt idx="287">
                  <c:v>1620</c:v>
                </c:pt>
                <c:pt idx="288">
                  <c:v>1610</c:v>
                </c:pt>
                <c:pt idx="289">
                  <c:v>1560</c:v>
                </c:pt>
                <c:pt idx="290">
                  <c:v>1540</c:v>
                </c:pt>
                <c:pt idx="291">
                  <c:v>1440</c:v>
                </c:pt>
                <c:pt idx="292">
                  <c:v>1360</c:v>
                </c:pt>
                <c:pt idx="293">
                  <c:v>1420</c:v>
                </c:pt>
                <c:pt idx="294">
                  <c:v>1420</c:v>
                </c:pt>
                <c:pt idx="295">
                  <c:v>1570</c:v>
                </c:pt>
                <c:pt idx="296">
                  <c:v>1420</c:v>
                </c:pt>
                <c:pt idx="297">
                  <c:v>1560</c:v>
                </c:pt>
                <c:pt idx="298">
                  <c:v>1600</c:v>
                </c:pt>
                <c:pt idx="299">
                  <c:v>1581</c:v>
                </c:pt>
                <c:pt idx="300">
                  <c:v>1520</c:v>
                </c:pt>
                <c:pt idx="301">
                  <c:v>1521</c:v>
                </c:pt>
                <c:pt idx="302">
                  <c:v>1540</c:v>
                </c:pt>
                <c:pt idx="303">
                  <c:v>1520</c:v>
                </c:pt>
                <c:pt idx="304">
                  <c:v>1380</c:v>
                </c:pt>
                <c:pt idx="305">
                  <c:v>1430</c:v>
                </c:pt>
                <c:pt idx="306">
                  <c:v>1420</c:v>
                </c:pt>
                <c:pt idx="307">
                  <c:v>1400</c:v>
                </c:pt>
                <c:pt idx="308">
                  <c:v>1420</c:v>
                </c:pt>
                <c:pt idx="309">
                  <c:v>1350</c:v>
                </c:pt>
                <c:pt idx="310">
                  <c:v>1400</c:v>
                </c:pt>
                <c:pt idx="311">
                  <c:v>1520</c:v>
                </c:pt>
                <c:pt idx="312">
                  <c:v>1560</c:v>
                </c:pt>
                <c:pt idx="313">
                  <c:v>1600</c:v>
                </c:pt>
                <c:pt idx="314">
                  <c:v>1650</c:v>
                </c:pt>
                <c:pt idx="315">
                  <c:v>1590</c:v>
                </c:pt>
                <c:pt idx="316">
                  <c:v>1640</c:v>
                </c:pt>
                <c:pt idx="317">
                  <c:v>1680</c:v>
                </c:pt>
                <c:pt idx="318">
                  <c:v>1760</c:v>
                </c:pt>
                <c:pt idx="319">
                  <c:v>1700</c:v>
                </c:pt>
                <c:pt idx="320">
                  <c:v>1780</c:v>
                </c:pt>
                <c:pt idx="321">
                  <c:v>1820</c:v>
                </c:pt>
                <c:pt idx="322">
                  <c:v>1720</c:v>
                </c:pt>
                <c:pt idx="323">
                  <c:v>1660</c:v>
                </c:pt>
                <c:pt idx="324">
                  <c:v>1530</c:v>
                </c:pt>
                <c:pt idx="325">
                  <c:v>1490</c:v>
                </c:pt>
                <c:pt idx="326">
                  <c:v>1360</c:v>
                </c:pt>
                <c:pt idx="327">
                  <c:v>1140</c:v>
                </c:pt>
                <c:pt idx="328">
                  <c:v>1140</c:v>
                </c:pt>
                <c:pt idx="329">
                  <c:v>1160</c:v>
                </c:pt>
                <c:pt idx="330">
                  <c:v>1180</c:v>
                </c:pt>
                <c:pt idx="331">
                  <c:v>1180</c:v>
                </c:pt>
                <c:pt idx="332">
                  <c:v>1140</c:v>
                </c:pt>
                <c:pt idx="333">
                  <c:v>1140</c:v>
                </c:pt>
                <c:pt idx="334">
                  <c:v>1120</c:v>
                </c:pt>
                <c:pt idx="335">
                  <c:v>1160</c:v>
                </c:pt>
                <c:pt idx="336">
                  <c:v>1180</c:v>
                </c:pt>
                <c:pt idx="337">
                  <c:v>1160</c:v>
                </c:pt>
                <c:pt idx="338">
                  <c:v>1350</c:v>
                </c:pt>
                <c:pt idx="339">
                  <c:v>1350</c:v>
                </c:pt>
                <c:pt idx="340">
                  <c:v>1350</c:v>
                </c:pt>
                <c:pt idx="341">
                  <c:v>1350</c:v>
                </c:pt>
                <c:pt idx="342">
                  <c:v>1350</c:v>
                </c:pt>
                <c:pt idx="343">
                  <c:v>1350</c:v>
                </c:pt>
                <c:pt idx="344">
                  <c:v>1350</c:v>
                </c:pt>
                <c:pt idx="345">
                  <c:v>1350</c:v>
                </c:pt>
                <c:pt idx="346">
                  <c:v>1350</c:v>
                </c:pt>
                <c:pt idx="347">
                  <c:v>1350</c:v>
                </c:pt>
                <c:pt idx="348">
                  <c:v>1350</c:v>
                </c:pt>
                <c:pt idx="349">
                  <c:v>1350</c:v>
                </c:pt>
                <c:pt idx="350">
                  <c:v>1350</c:v>
                </c:pt>
                <c:pt idx="351">
                  <c:v>1350</c:v>
                </c:pt>
                <c:pt idx="352">
                  <c:v>1350</c:v>
                </c:pt>
                <c:pt idx="353">
                  <c:v>1350</c:v>
                </c:pt>
                <c:pt idx="354">
                  <c:v>1350</c:v>
                </c:pt>
                <c:pt idx="355">
                  <c:v>1350</c:v>
                </c:pt>
                <c:pt idx="356">
                  <c:v>1350</c:v>
                </c:pt>
                <c:pt idx="357">
                  <c:v>1350</c:v>
                </c:pt>
                <c:pt idx="358">
                  <c:v>1350</c:v>
                </c:pt>
                <c:pt idx="359">
                  <c:v>1350</c:v>
                </c:pt>
                <c:pt idx="360">
                  <c:v>1350</c:v>
                </c:pt>
                <c:pt idx="361">
                  <c:v>1350</c:v>
                </c:pt>
                <c:pt idx="362">
                  <c:v>1350</c:v>
                </c:pt>
                <c:pt idx="363">
                  <c:v>1350</c:v>
                </c:pt>
                <c:pt idx="364">
                  <c:v>1350</c:v>
                </c:pt>
                <c:pt idx="365">
                  <c:v>1350</c:v>
                </c:pt>
                <c:pt idx="366">
                  <c:v>1350</c:v>
                </c:pt>
                <c:pt idx="367">
                  <c:v>1350</c:v>
                </c:pt>
                <c:pt idx="368">
                  <c:v>1350</c:v>
                </c:pt>
                <c:pt idx="369">
                  <c:v>1350</c:v>
                </c:pt>
                <c:pt idx="370">
                  <c:v>1350</c:v>
                </c:pt>
                <c:pt idx="371">
                  <c:v>1350</c:v>
                </c:pt>
                <c:pt idx="372">
                  <c:v>1350</c:v>
                </c:pt>
                <c:pt idx="373">
                  <c:v>1350</c:v>
                </c:pt>
                <c:pt idx="374">
                  <c:v>1350</c:v>
                </c:pt>
                <c:pt idx="375">
                  <c:v>1350</c:v>
                </c:pt>
                <c:pt idx="376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0-4F8F-8C5C-8968648B223B}"/>
            </c:ext>
          </c:extLst>
        </c:ser>
        <c:ser>
          <c:idx val="8"/>
          <c:order val="1"/>
          <c:tx>
            <c:strRef>
              <c:f>'[1]MKT Prices - History'!$L$2:$L$3</c:f>
              <c:strCache>
                <c:ptCount val="2"/>
                <c:pt idx="0">
                  <c:v>Loose</c:v>
                </c:pt>
                <c:pt idx="1">
                  <c:v>Alum</c:v>
                </c:pt>
              </c:strCache>
            </c:strRef>
          </c:tx>
          <c:spPr>
            <a:ln w="3175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'[1]MKT Prices - History'!$L$4:$L$149</c:f>
              <c:numCache>
                <c:formatCode>"$"#,##0.00</c:formatCode>
                <c:ptCount val="146"/>
                <c:pt idx="3">
                  <c:v>680</c:v>
                </c:pt>
                <c:pt idx="4">
                  <c:v>760</c:v>
                </c:pt>
                <c:pt idx="5">
                  <c:v>760</c:v>
                </c:pt>
                <c:pt idx="6">
                  <c:v>753.33</c:v>
                </c:pt>
                <c:pt idx="7">
                  <c:v>733.33</c:v>
                </c:pt>
                <c:pt idx="8">
                  <c:v>673.33</c:v>
                </c:pt>
                <c:pt idx="9">
                  <c:v>653</c:v>
                </c:pt>
                <c:pt idx="10">
                  <c:v>653</c:v>
                </c:pt>
                <c:pt idx="11">
                  <c:v>753</c:v>
                </c:pt>
                <c:pt idx="12">
                  <c:v>740</c:v>
                </c:pt>
                <c:pt idx="13">
                  <c:v>740</c:v>
                </c:pt>
                <c:pt idx="14">
                  <c:v>673</c:v>
                </c:pt>
                <c:pt idx="15">
                  <c:v>673.33</c:v>
                </c:pt>
                <c:pt idx="16">
                  <c:v>653.33000000000004</c:v>
                </c:pt>
                <c:pt idx="17">
                  <c:v>740</c:v>
                </c:pt>
                <c:pt idx="18">
                  <c:v>587</c:v>
                </c:pt>
                <c:pt idx="19">
                  <c:v>586.66999999999996</c:v>
                </c:pt>
                <c:pt idx="20">
                  <c:v>586.66999999999996</c:v>
                </c:pt>
                <c:pt idx="21">
                  <c:v>693</c:v>
                </c:pt>
                <c:pt idx="22">
                  <c:v>626.66</c:v>
                </c:pt>
                <c:pt idx="23">
                  <c:v>606.66</c:v>
                </c:pt>
                <c:pt idx="24">
                  <c:v>446.67</c:v>
                </c:pt>
                <c:pt idx="25">
                  <c:v>446.67</c:v>
                </c:pt>
                <c:pt idx="26">
                  <c:v>466.67</c:v>
                </c:pt>
                <c:pt idx="27">
                  <c:v>466.67</c:v>
                </c:pt>
                <c:pt idx="28">
                  <c:v>526.66999999999996</c:v>
                </c:pt>
                <c:pt idx="29">
                  <c:v>526.27</c:v>
                </c:pt>
                <c:pt idx="30">
                  <c:v>513.33000000000004</c:v>
                </c:pt>
                <c:pt idx="31">
                  <c:v>546.66999999999996</c:v>
                </c:pt>
                <c:pt idx="32">
                  <c:v>580</c:v>
                </c:pt>
                <c:pt idx="33">
                  <c:v>560</c:v>
                </c:pt>
                <c:pt idx="34">
                  <c:v>533.33000000000004</c:v>
                </c:pt>
                <c:pt idx="35">
                  <c:v>500</c:v>
                </c:pt>
                <c:pt idx="36">
                  <c:v>520</c:v>
                </c:pt>
                <c:pt idx="37">
                  <c:v>560</c:v>
                </c:pt>
                <c:pt idx="38">
                  <c:v>500</c:v>
                </c:pt>
                <c:pt idx="39">
                  <c:v>440</c:v>
                </c:pt>
                <c:pt idx="40">
                  <c:v>326.67</c:v>
                </c:pt>
                <c:pt idx="41">
                  <c:v>326.67</c:v>
                </c:pt>
                <c:pt idx="42">
                  <c:v>340</c:v>
                </c:pt>
                <c:pt idx="43">
                  <c:v>366.67</c:v>
                </c:pt>
                <c:pt idx="44">
                  <c:v>366.67</c:v>
                </c:pt>
                <c:pt idx="45">
                  <c:v>320</c:v>
                </c:pt>
                <c:pt idx="46">
                  <c:v>326.67</c:v>
                </c:pt>
                <c:pt idx="47">
                  <c:v>340</c:v>
                </c:pt>
                <c:pt idx="48">
                  <c:v>340</c:v>
                </c:pt>
                <c:pt idx="49">
                  <c:v>346.67</c:v>
                </c:pt>
                <c:pt idx="50">
                  <c:v>393.33</c:v>
                </c:pt>
                <c:pt idx="51">
                  <c:v>413.33</c:v>
                </c:pt>
                <c:pt idx="52">
                  <c:v>413.33</c:v>
                </c:pt>
                <c:pt idx="53">
                  <c:v>400</c:v>
                </c:pt>
                <c:pt idx="54">
                  <c:v>400</c:v>
                </c:pt>
                <c:pt idx="55">
                  <c:v>413.33</c:v>
                </c:pt>
                <c:pt idx="56">
                  <c:v>400</c:v>
                </c:pt>
                <c:pt idx="57">
                  <c:v>400</c:v>
                </c:pt>
                <c:pt idx="58">
                  <c:v>400</c:v>
                </c:pt>
                <c:pt idx="59">
                  <c:v>413.33</c:v>
                </c:pt>
                <c:pt idx="60">
                  <c:v>413.33</c:v>
                </c:pt>
                <c:pt idx="61">
                  <c:v>413.33</c:v>
                </c:pt>
                <c:pt idx="62">
                  <c:v>393.33</c:v>
                </c:pt>
                <c:pt idx="63">
                  <c:v>366.67</c:v>
                </c:pt>
                <c:pt idx="64">
                  <c:v>373.33</c:v>
                </c:pt>
                <c:pt idx="65">
                  <c:v>353.33</c:v>
                </c:pt>
                <c:pt idx="66">
                  <c:v>353.33</c:v>
                </c:pt>
                <c:pt idx="67">
                  <c:v>353.33</c:v>
                </c:pt>
                <c:pt idx="68">
                  <c:v>353</c:v>
                </c:pt>
                <c:pt idx="69">
                  <c:v>340</c:v>
                </c:pt>
                <c:pt idx="70">
                  <c:v>340</c:v>
                </c:pt>
                <c:pt idx="71">
                  <c:v>340</c:v>
                </c:pt>
                <c:pt idx="72">
                  <c:v>406.67</c:v>
                </c:pt>
                <c:pt idx="73">
                  <c:v>433.33</c:v>
                </c:pt>
                <c:pt idx="74">
                  <c:v>433.33</c:v>
                </c:pt>
                <c:pt idx="75">
                  <c:v>400</c:v>
                </c:pt>
                <c:pt idx="76">
                  <c:v>406.67</c:v>
                </c:pt>
                <c:pt idx="77">
                  <c:v>453.33</c:v>
                </c:pt>
                <c:pt idx="78">
                  <c:v>460</c:v>
                </c:pt>
                <c:pt idx="79">
                  <c:v>460</c:v>
                </c:pt>
                <c:pt idx="80">
                  <c:v>460</c:v>
                </c:pt>
                <c:pt idx="81">
                  <c:v>593.33000000000004</c:v>
                </c:pt>
                <c:pt idx="82">
                  <c:v>666.67</c:v>
                </c:pt>
                <c:pt idx="83">
                  <c:v>666.67</c:v>
                </c:pt>
                <c:pt idx="84">
                  <c:v>673.33</c:v>
                </c:pt>
                <c:pt idx="85">
                  <c:v>633.33000000000004</c:v>
                </c:pt>
                <c:pt idx="86">
                  <c:v>600</c:v>
                </c:pt>
                <c:pt idx="87">
                  <c:v>620</c:v>
                </c:pt>
                <c:pt idx="88">
                  <c:v>586.66999999999996</c:v>
                </c:pt>
                <c:pt idx="89">
                  <c:v>586.66999999999996</c:v>
                </c:pt>
                <c:pt idx="90">
                  <c:v>587.66999999999996</c:v>
                </c:pt>
                <c:pt idx="91">
                  <c:v>586.66999999999996</c:v>
                </c:pt>
                <c:pt idx="92">
                  <c:v>533.33000000000004</c:v>
                </c:pt>
                <c:pt idx="93">
                  <c:v>500</c:v>
                </c:pt>
                <c:pt idx="94">
                  <c:v>513</c:v>
                </c:pt>
                <c:pt idx="95">
                  <c:v>513</c:v>
                </c:pt>
                <c:pt idx="96">
                  <c:v>480</c:v>
                </c:pt>
                <c:pt idx="97">
                  <c:v>493.33</c:v>
                </c:pt>
                <c:pt idx="98">
                  <c:v>513.33000000000004</c:v>
                </c:pt>
                <c:pt idx="99">
                  <c:v>513.33000000000004</c:v>
                </c:pt>
                <c:pt idx="100">
                  <c:v>506.67</c:v>
                </c:pt>
                <c:pt idx="101">
                  <c:v>453.34</c:v>
                </c:pt>
                <c:pt idx="102">
                  <c:v>453.34</c:v>
                </c:pt>
                <c:pt idx="103">
                  <c:v>466.67</c:v>
                </c:pt>
                <c:pt idx="104">
                  <c:v>460</c:v>
                </c:pt>
                <c:pt idx="105">
                  <c:v>433.33</c:v>
                </c:pt>
                <c:pt idx="106">
                  <c:v>453.33</c:v>
                </c:pt>
                <c:pt idx="107">
                  <c:v>466.67</c:v>
                </c:pt>
                <c:pt idx="108">
                  <c:v>480</c:v>
                </c:pt>
                <c:pt idx="109">
                  <c:v>466.67</c:v>
                </c:pt>
                <c:pt idx="110">
                  <c:v>466.67</c:v>
                </c:pt>
                <c:pt idx="111">
                  <c:v>466.67</c:v>
                </c:pt>
                <c:pt idx="112">
                  <c:v>466.67</c:v>
                </c:pt>
                <c:pt idx="113">
                  <c:v>466.67</c:v>
                </c:pt>
                <c:pt idx="114">
                  <c:v>466.67</c:v>
                </c:pt>
                <c:pt idx="115">
                  <c:v>506.67</c:v>
                </c:pt>
                <c:pt idx="116">
                  <c:v>486.67</c:v>
                </c:pt>
                <c:pt idx="117">
                  <c:v>486.67</c:v>
                </c:pt>
                <c:pt idx="118">
                  <c:v>486.67</c:v>
                </c:pt>
                <c:pt idx="119">
                  <c:v>486.67</c:v>
                </c:pt>
                <c:pt idx="120">
                  <c:v>486.67</c:v>
                </c:pt>
                <c:pt idx="121">
                  <c:v>480</c:v>
                </c:pt>
                <c:pt idx="122">
                  <c:v>473.33</c:v>
                </c:pt>
                <c:pt idx="123">
                  <c:v>460</c:v>
                </c:pt>
                <c:pt idx="124">
                  <c:v>453.33</c:v>
                </c:pt>
                <c:pt idx="125">
                  <c:v>433.33</c:v>
                </c:pt>
                <c:pt idx="126">
                  <c:v>413.33</c:v>
                </c:pt>
                <c:pt idx="127">
                  <c:v>413.33</c:v>
                </c:pt>
                <c:pt idx="128">
                  <c:v>433.33</c:v>
                </c:pt>
                <c:pt idx="129">
                  <c:v>420</c:v>
                </c:pt>
                <c:pt idx="130">
                  <c:v>420</c:v>
                </c:pt>
                <c:pt idx="131">
                  <c:v>420</c:v>
                </c:pt>
                <c:pt idx="132">
                  <c:v>420</c:v>
                </c:pt>
                <c:pt idx="133">
                  <c:v>420</c:v>
                </c:pt>
                <c:pt idx="134">
                  <c:v>420</c:v>
                </c:pt>
                <c:pt idx="135">
                  <c:v>433.33</c:v>
                </c:pt>
                <c:pt idx="136">
                  <c:v>433.33</c:v>
                </c:pt>
                <c:pt idx="137">
                  <c:v>433.33</c:v>
                </c:pt>
                <c:pt idx="138">
                  <c:v>433.33</c:v>
                </c:pt>
                <c:pt idx="139">
                  <c:v>433.33</c:v>
                </c:pt>
                <c:pt idx="140">
                  <c:v>433.33</c:v>
                </c:pt>
                <c:pt idx="141">
                  <c:v>433.33</c:v>
                </c:pt>
                <c:pt idx="142">
                  <c:v>433.33</c:v>
                </c:pt>
                <c:pt idx="143">
                  <c:v>466.67</c:v>
                </c:pt>
                <c:pt idx="144">
                  <c:v>500</c:v>
                </c:pt>
                <c:pt idx="145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0-4F8F-8C5C-8968648B2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01384"/>
        <c:axId val="219102560"/>
      </c:lineChart>
      <c:catAx>
        <c:axId val="219101384"/>
        <c:scaling>
          <c:orientation val="minMax"/>
        </c:scaling>
        <c:delete val="0"/>
        <c:axPos val="b"/>
        <c:numFmt formatCode="mmm\-\ 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102560"/>
        <c:crosses val="autoZero"/>
        <c:auto val="0"/>
        <c:lblAlgn val="ctr"/>
        <c:lblOffset val="100"/>
        <c:tickLblSkip val="6"/>
        <c:tickMarkSkip val="6"/>
        <c:noMultiLvlLbl val="0"/>
      </c:catAx>
      <c:valAx>
        <c:axId val="219102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$'s Per Ton</a:t>
                </a:r>
              </a:p>
            </c:rich>
          </c:tx>
          <c:overlay val="0"/>
        </c:title>
        <c:numFmt formatCode="\$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101384"/>
        <c:crosses val="autoZero"/>
        <c:crossBetween val="between"/>
      </c:valAx>
      <c:spPr>
        <a:solidFill>
          <a:schemeClr val="tx2">
            <a:lumMod val="20000"/>
            <a:lumOff val="80000"/>
            <a:alpha val="38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578160542432196"/>
          <c:y val="0.14040561482715685"/>
          <c:w val="0.12379702537182852"/>
          <c:h val="9.0897315309988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&amp;C&amp;8 &amp;R&amp;8*As of 4/2000, Loose Plastic pricing source chgd. to Seattle specific markets via Waste News, prior pricing came from Recycle Times avg. West Coast prices.</c:oddFooter>
    </c:headerFooter>
    <c:pageMargins b="0.91" l="0.75000000000000144" r="0.75000000000000144" t="0.58000000000000007" header="0.5" footer="0.26"/>
    <c:pageSetup orientation="portrait" horizont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>
                <a:solidFill>
                  <a:schemeClr val="accent1">
                    <a:lumMod val="50000"/>
                  </a:schemeClr>
                </a:solidFill>
              </a:rPr>
              <a:t>City of Seattle Survey Market Prices: Paper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18520817677923E-2"/>
          <c:y val="0.11360402196905357"/>
          <c:w val="0.9284794328094893"/>
          <c:h val="0.75054365703959236"/>
        </c:manualLayout>
      </c:layout>
      <c:lineChart>
        <c:grouping val="standard"/>
        <c:varyColors val="0"/>
        <c:ser>
          <c:idx val="2"/>
          <c:order val="0"/>
          <c:tx>
            <c:strRef>
              <c:f>'[1]MKT Prices - History'!$M$2:$M$3</c:f>
              <c:strCache>
                <c:ptCount val="2"/>
                <c:pt idx="0">
                  <c:v>Mixed</c:v>
                </c:pt>
                <c:pt idx="1">
                  <c:v>Paper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'[1]MKT Prices - History'!$M$4:$M$380</c:f>
              <c:numCache>
                <c:formatCode>"$"#,##0.00</c:formatCode>
                <c:ptCount val="377"/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-2.5</c:v>
                </c:pt>
                <c:pt idx="19">
                  <c:v>-2.5</c:v>
                </c:pt>
                <c:pt idx="20">
                  <c:v>-2.5</c:v>
                </c:pt>
                <c:pt idx="21">
                  <c:v>-2.5</c:v>
                </c:pt>
                <c:pt idx="22">
                  <c:v>-2.5</c:v>
                </c:pt>
                <c:pt idx="23">
                  <c:v>-2.5</c:v>
                </c:pt>
                <c:pt idx="24">
                  <c:v>-2.5</c:v>
                </c:pt>
                <c:pt idx="25">
                  <c:v>-2.5</c:v>
                </c:pt>
                <c:pt idx="26">
                  <c:v>-2.5</c:v>
                </c:pt>
                <c:pt idx="27">
                  <c:v>-2.5</c:v>
                </c:pt>
                <c:pt idx="28">
                  <c:v>-2.5</c:v>
                </c:pt>
                <c:pt idx="29">
                  <c:v>-2.5</c:v>
                </c:pt>
                <c:pt idx="30">
                  <c:v>-2.5</c:v>
                </c:pt>
                <c:pt idx="31">
                  <c:v>-2.5</c:v>
                </c:pt>
                <c:pt idx="32">
                  <c:v>-2.5</c:v>
                </c:pt>
                <c:pt idx="33">
                  <c:v>-2.5</c:v>
                </c:pt>
                <c:pt idx="34">
                  <c:v>0</c:v>
                </c:pt>
                <c:pt idx="35">
                  <c:v>10</c:v>
                </c:pt>
                <c:pt idx="36">
                  <c:v>10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5</c:v>
                </c:pt>
                <c:pt idx="41">
                  <c:v>-2.5</c:v>
                </c:pt>
                <c:pt idx="42">
                  <c:v>-2.5</c:v>
                </c:pt>
                <c:pt idx="43">
                  <c:v>-2.5</c:v>
                </c:pt>
                <c:pt idx="44">
                  <c:v>-2.5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-2.5</c:v>
                </c:pt>
                <c:pt idx="52">
                  <c:v>-5</c:v>
                </c:pt>
                <c:pt idx="53">
                  <c:v>-5</c:v>
                </c:pt>
                <c:pt idx="54">
                  <c:v>-5</c:v>
                </c:pt>
                <c:pt idx="55">
                  <c:v>-5</c:v>
                </c:pt>
                <c:pt idx="56">
                  <c:v>-5</c:v>
                </c:pt>
                <c:pt idx="57">
                  <c:v>-5</c:v>
                </c:pt>
                <c:pt idx="58">
                  <c:v>-5</c:v>
                </c:pt>
                <c:pt idx="59">
                  <c:v>-5</c:v>
                </c:pt>
                <c:pt idx="60">
                  <c:v>-5</c:v>
                </c:pt>
                <c:pt idx="61">
                  <c:v>-5</c:v>
                </c:pt>
                <c:pt idx="62">
                  <c:v>-5</c:v>
                </c:pt>
                <c:pt idx="63">
                  <c:v>-20</c:v>
                </c:pt>
                <c:pt idx="64">
                  <c:v>-20</c:v>
                </c:pt>
                <c:pt idx="65">
                  <c:v>-20</c:v>
                </c:pt>
                <c:pt idx="66">
                  <c:v>-15</c:v>
                </c:pt>
                <c:pt idx="67">
                  <c:v>-15</c:v>
                </c:pt>
                <c:pt idx="68">
                  <c:v>-15</c:v>
                </c:pt>
                <c:pt idx="69">
                  <c:v>-15</c:v>
                </c:pt>
                <c:pt idx="70">
                  <c:v>-15</c:v>
                </c:pt>
                <c:pt idx="71">
                  <c:v>-10</c:v>
                </c:pt>
                <c:pt idx="72">
                  <c:v>-10</c:v>
                </c:pt>
                <c:pt idx="73">
                  <c:v>-5</c:v>
                </c:pt>
                <c:pt idx="74">
                  <c:v>-5</c:v>
                </c:pt>
                <c:pt idx="75">
                  <c:v>0</c:v>
                </c:pt>
                <c:pt idx="76">
                  <c:v>0</c:v>
                </c:pt>
                <c:pt idx="77">
                  <c:v>7.5</c:v>
                </c:pt>
                <c:pt idx="78">
                  <c:v>22.5</c:v>
                </c:pt>
                <c:pt idx="79">
                  <c:v>22.5</c:v>
                </c:pt>
                <c:pt idx="80">
                  <c:v>17.5</c:v>
                </c:pt>
                <c:pt idx="81">
                  <c:v>15</c:v>
                </c:pt>
                <c:pt idx="82">
                  <c:v>15</c:v>
                </c:pt>
                <c:pt idx="83">
                  <c:v>35</c:v>
                </c:pt>
                <c:pt idx="84">
                  <c:v>45</c:v>
                </c:pt>
                <c:pt idx="85">
                  <c:v>40</c:v>
                </c:pt>
                <c:pt idx="86">
                  <c:v>60</c:v>
                </c:pt>
                <c:pt idx="87">
                  <c:v>65</c:v>
                </c:pt>
                <c:pt idx="88">
                  <c:v>75</c:v>
                </c:pt>
                <c:pt idx="89">
                  <c:v>55</c:v>
                </c:pt>
                <c:pt idx="90">
                  <c:v>45</c:v>
                </c:pt>
                <c:pt idx="91">
                  <c:v>45</c:v>
                </c:pt>
                <c:pt idx="92">
                  <c:v>35</c:v>
                </c:pt>
                <c:pt idx="93">
                  <c:v>10</c:v>
                </c:pt>
                <c:pt idx="94">
                  <c:v>-0.5</c:v>
                </c:pt>
                <c:pt idx="95">
                  <c:v>15</c:v>
                </c:pt>
                <c:pt idx="96">
                  <c:v>15</c:v>
                </c:pt>
                <c:pt idx="97">
                  <c:v>10</c:v>
                </c:pt>
                <c:pt idx="98">
                  <c:v>10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5</c:v>
                </c:pt>
                <c:pt idx="113">
                  <c:v>10</c:v>
                </c:pt>
                <c:pt idx="114">
                  <c:v>10</c:v>
                </c:pt>
                <c:pt idx="115">
                  <c:v>15</c:v>
                </c:pt>
                <c:pt idx="116">
                  <c:v>20</c:v>
                </c:pt>
                <c:pt idx="117">
                  <c:v>20</c:v>
                </c:pt>
                <c:pt idx="118">
                  <c:v>17.5</c:v>
                </c:pt>
                <c:pt idx="119">
                  <c:v>17.5</c:v>
                </c:pt>
                <c:pt idx="120">
                  <c:v>12.5</c:v>
                </c:pt>
                <c:pt idx="121">
                  <c:v>12.5</c:v>
                </c:pt>
                <c:pt idx="122">
                  <c:v>12.5</c:v>
                </c:pt>
                <c:pt idx="123">
                  <c:v>12.5</c:v>
                </c:pt>
                <c:pt idx="124">
                  <c:v>12.5</c:v>
                </c:pt>
                <c:pt idx="125">
                  <c:v>17.5</c:v>
                </c:pt>
                <c:pt idx="126">
                  <c:v>17.5</c:v>
                </c:pt>
                <c:pt idx="127">
                  <c:v>17.5</c:v>
                </c:pt>
                <c:pt idx="128">
                  <c:v>17.5</c:v>
                </c:pt>
                <c:pt idx="129">
                  <c:v>17.5</c:v>
                </c:pt>
                <c:pt idx="130">
                  <c:v>17.5</c:v>
                </c:pt>
                <c:pt idx="131">
                  <c:v>17.5</c:v>
                </c:pt>
                <c:pt idx="132">
                  <c:v>12.5</c:v>
                </c:pt>
                <c:pt idx="133">
                  <c:v>12.5</c:v>
                </c:pt>
                <c:pt idx="134">
                  <c:v>12.5</c:v>
                </c:pt>
                <c:pt idx="135">
                  <c:v>12.5</c:v>
                </c:pt>
                <c:pt idx="136">
                  <c:v>12.5</c:v>
                </c:pt>
                <c:pt idx="137">
                  <c:v>17.5</c:v>
                </c:pt>
                <c:pt idx="138">
                  <c:v>22.5</c:v>
                </c:pt>
                <c:pt idx="139">
                  <c:v>22.5</c:v>
                </c:pt>
                <c:pt idx="140">
                  <c:v>22.5</c:v>
                </c:pt>
                <c:pt idx="141">
                  <c:v>27.5</c:v>
                </c:pt>
                <c:pt idx="142">
                  <c:v>27.5</c:v>
                </c:pt>
                <c:pt idx="143">
                  <c:v>27.5</c:v>
                </c:pt>
                <c:pt idx="144">
                  <c:v>32.5</c:v>
                </c:pt>
                <c:pt idx="145">
                  <c:v>35.5</c:v>
                </c:pt>
                <c:pt idx="146">
                  <c:v>40</c:v>
                </c:pt>
                <c:pt idx="147">
                  <c:v>40</c:v>
                </c:pt>
                <c:pt idx="148">
                  <c:v>35</c:v>
                </c:pt>
                <c:pt idx="149">
                  <c:v>37.5</c:v>
                </c:pt>
                <c:pt idx="150">
                  <c:v>37.5</c:v>
                </c:pt>
                <c:pt idx="151">
                  <c:v>37.5</c:v>
                </c:pt>
                <c:pt idx="152">
                  <c:v>42.5</c:v>
                </c:pt>
                <c:pt idx="153">
                  <c:v>37.5</c:v>
                </c:pt>
                <c:pt idx="154">
                  <c:v>32.5</c:v>
                </c:pt>
                <c:pt idx="155">
                  <c:v>32.5</c:v>
                </c:pt>
                <c:pt idx="156">
                  <c:v>32.5</c:v>
                </c:pt>
                <c:pt idx="157">
                  <c:v>32.5</c:v>
                </c:pt>
                <c:pt idx="158">
                  <c:v>27.5</c:v>
                </c:pt>
                <c:pt idx="159">
                  <c:v>22.5</c:v>
                </c:pt>
                <c:pt idx="160">
                  <c:v>22.5</c:v>
                </c:pt>
                <c:pt idx="161">
                  <c:v>22.5</c:v>
                </c:pt>
                <c:pt idx="162">
                  <c:v>22.5</c:v>
                </c:pt>
                <c:pt idx="163">
                  <c:v>22.5</c:v>
                </c:pt>
                <c:pt idx="164">
                  <c:v>22.5</c:v>
                </c:pt>
                <c:pt idx="165">
                  <c:v>22.5</c:v>
                </c:pt>
                <c:pt idx="166">
                  <c:v>22.5</c:v>
                </c:pt>
                <c:pt idx="167">
                  <c:v>22.5</c:v>
                </c:pt>
                <c:pt idx="168">
                  <c:v>22.5</c:v>
                </c:pt>
                <c:pt idx="169">
                  <c:v>22.5</c:v>
                </c:pt>
                <c:pt idx="170">
                  <c:v>22.5</c:v>
                </c:pt>
                <c:pt idx="171">
                  <c:v>22.5</c:v>
                </c:pt>
                <c:pt idx="172">
                  <c:v>22.5</c:v>
                </c:pt>
                <c:pt idx="173">
                  <c:v>22.5</c:v>
                </c:pt>
                <c:pt idx="174">
                  <c:v>22.5</c:v>
                </c:pt>
                <c:pt idx="175">
                  <c:v>22.5</c:v>
                </c:pt>
                <c:pt idx="176">
                  <c:v>22.5</c:v>
                </c:pt>
                <c:pt idx="177">
                  <c:v>22.5</c:v>
                </c:pt>
                <c:pt idx="178">
                  <c:v>22.5</c:v>
                </c:pt>
                <c:pt idx="179">
                  <c:v>17.5</c:v>
                </c:pt>
                <c:pt idx="180">
                  <c:v>12.5</c:v>
                </c:pt>
                <c:pt idx="181">
                  <c:v>12.5</c:v>
                </c:pt>
                <c:pt idx="182">
                  <c:v>12.5</c:v>
                </c:pt>
                <c:pt idx="183">
                  <c:v>12.5</c:v>
                </c:pt>
                <c:pt idx="184">
                  <c:v>17.5</c:v>
                </c:pt>
                <c:pt idx="185">
                  <c:v>12.5</c:v>
                </c:pt>
                <c:pt idx="186">
                  <c:v>12.5</c:v>
                </c:pt>
                <c:pt idx="187">
                  <c:v>12.5</c:v>
                </c:pt>
                <c:pt idx="188">
                  <c:v>12.5</c:v>
                </c:pt>
                <c:pt idx="189">
                  <c:v>12.5</c:v>
                </c:pt>
                <c:pt idx="190">
                  <c:v>12.5</c:v>
                </c:pt>
                <c:pt idx="191">
                  <c:v>12.5</c:v>
                </c:pt>
                <c:pt idx="192">
                  <c:v>12.5</c:v>
                </c:pt>
                <c:pt idx="193">
                  <c:v>12.5</c:v>
                </c:pt>
                <c:pt idx="194">
                  <c:v>12.5</c:v>
                </c:pt>
                <c:pt idx="195">
                  <c:v>12.5</c:v>
                </c:pt>
                <c:pt idx="196">
                  <c:v>12.5</c:v>
                </c:pt>
                <c:pt idx="197">
                  <c:v>12.5</c:v>
                </c:pt>
                <c:pt idx="198">
                  <c:v>12.5</c:v>
                </c:pt>
                <c:pt idx="199">
                  <c:v>12.5</c:v>
                </c:pt>
                <c:pt idx="200">
                  <c:v>12.5</c:v>
                </c:pt>
                <c:pt idx="201">
                  <c:v>12.5</c:v>
                </c:pt>
                <c:pt idx="202">
                  <c:v>12.5</c:v>
                </c:pt>
                <c:pt idx="203">
                  <c:v>17.5</c:v>
                </c:pt>
                <c:pt idx="204">
                  <c:v>17.5</c:v>
                </c:pt>
                <c:pt idx="205">
                  <c:v>22.5</c:v>
                </c:pt>
                <c:pt idx="206">
                  <c:v>22.5</c:v>
                </c:pt>
                <c:pt idx="207">
                  <c:v>27.5</c:v>
                </c:pt>
                <c:pt idx="208">
                  <c:v>32.5</c:v>
                </c:pt>
                <c:pt idx="209">
                  <c:v>32.5</c:v>
                </c:pt>
                <c:pt idx="210">
                  <c:v>32.5</c:v>
                </c:pt>
                <c:pt idx="211">
                  <c:v>32.5</c:v>
                </c:pt>
                <c:pt idx="212">
                  <c:v>32.5</c:v>
                </c:pt>
                <c:pt idx="213">
                  <c:v>32.5</c:v>
                </c:pt>
                <c:pt idx="214">
                  <c:v>32.5</c:v>
                </c:pt>
                <c:pt idx="215">
                  <c:v>22.5</c:v>
                </c:pt>
                <c:pt idx="216">
                  <c:v>22.5</c:v>
                </c:pt>
                <c:pt idx="217">
                  <c:v>22.5</c:v>
                </c:pt>
                <c:pt idx="218">
                  <c:v>27.5</c:v>
                </c:pt>
                <c:pt idx="219">
                  <c:v>27.5</c:v>
                </c:pt>
                <c:pt idx="220">
                  <c:v>27.5</c:v>
                </c:pt>
                <c:pt idx="221">
                  <c:v>27.5</c:v>
                </c:pt>
                <c:pt idx="222">
                  <c:v>27.5</c:v>
                </c:pt>
                <c:pt idx="223">
                  <c:v>27.5</c:v>
                </c:pt>
                <c:pt idx="224">
                  <c:v>27.5</c:v>
                </c:pt>
                <c:pt idx="225">
                  <c:v>27.5</c:v>
                </c:pt>
                <c:pt idx="226">
                  <c:v>27.5</c:v>
                </c:pt>
                <c:pt idx="227">
                  <c:v>27.5</c:v>
                </c:pt>
                <c:pt idx="228">
                  <c:v>27.5</c:v>
                </c:pt>
                <c:pt idx="229">
                  <c:v>27.5</c:v>
                </c:pt>
                <c:pt idx="230">
                  <c:v>27.5</c:v>
                </c:pt>
                <c:pt idx="231">
                  <c:v>27.5</c:v>
                </c:pt>
                <c:pt idx="232">
                  <c:v>27.5</c:v>
                </c:pt>
                <c:pt idx="233">
                  <c:v>92.5</c:v>
                </c:pt>
                <c:pt idx="234">
                  <c:v>92.5</c:v>
                </c:pt>
                <c:pt idx="235">
                  <c:v>97.5</c:v>
                </c:pt>
                <c:pt idx="236">
                  <c:v>102.5</c:v>
                </c:pt>
                <c:pt idx="237">
                  <c:v>107.5</c:v>
                </c:pt>
                <c:pt idx="238">
                  <c:v>107.5</c:v>
                </c:pt>
                <c:pt idx="239">
                  <c:v>112.5</c:v>
                </c:pt>
                <c:pt idx="240">
                  <c:v>127.5</c:v>
                </c:pt>
                <c:pt idx="241">
                  <c:v>127.5</c:v>
                </c:pt>
                <c:pt idx="242">
                  <c:v>127.5</c:v>
                </c:pt>
                <c:pt idx="243">
                  <c:v>127.5</c:v>
                </c:pt>
                <c:pt idx="244">
                  <c:v>127.5</c:v>
                </c:pt>
                <c:pt idx="245">
                  <c:v>122.5</c:v>
                </c:pt>
                <c:pt idx="246">
                  <c:v>122.5</c:v>
                </c:pt>
                <c:pt idx="247">
                  <c:v>122.5</c:v>
                </c:pt>
                <c:pt idx="248">
                  <c:v>117.5</c:v>
                </c:pt>
                <c:pt idx="249">
                  <c:v>32.5</c:v>
                </c:pt>
                <c:pt idx="250">
                  <c:v>12.5</c:v>
                </c:pt>
                <c:pt idx="251">
                  <c:v>7.5</c:v>
                </c:pt>
                <c:pt idx="252">
                  <c:v>2.5</c:v>
                </c:pt>
                <c:pt idx="253">
                  <c:v>7.5</c:v>
                </c:pt>
                <c:pt idx="254">
                  <c:v>35</c:v>
                </c:pt>
                <c:pt idx="255">
                  <c:v>45</c:v>
                </c:pt>
                <c:pt idx="256">
                  <c:v>52.5</c:v>
                </c:pt>
                <c:pt idx="257">
                  <c:v>75</c:v>
                </c:pt>
                <c:pt idx="258">
                  <c:v>80</c:v>
                </c:pt>
                <c:pt idx="259">
                  <c:v>82.5</c:v>
                </c:pt>
                <c:pt idx="260">
                  <c:v>82.5</c:v>
                </c:pt>
                <c:pt idx="261">
                  <c:v>82.5</c:v>
                </c:pt>
                <c:pt idx="262">
                  <c:v>90</c:v>
                </c:pt>
                <c:pt idx="263">
                  <c:v>97.5</c:v>
                </c:pt>
                <c:pt idx="264">
                  <c:v>105</c:v>
                </c:pt>
                <c:pt idx="265">
                  <c:v>112.5</c:v>
                </c:pt>
                <c:pt idx="266">
                  <c:v>107.5</c:v>
                </c:pt>
                <c:pt idx="267">
                  <c:v>110</c:v>
                </c:pt>
                <c:pt idx="268">
                  <c:v>105</c:v>
                </c:pt>
                <c:pt idx="269">
                  <c:v>95</c:v>
                </c:pt>
                <c:pt idx="270">
                  <c:v>100</c:v>
                </c:pt>
                <c:pt idx="271">
                  <c:v>107.5</c:v>
                </c:pt>
                <c:pt idx="272">
                  <c:v>117.5</c:v>
                </c:pt>
                <c:pt idx="273">
                  <c:v>122.5</c:v>
                </c:pt>
                <c:pt idx="274">
                  <c:v>122.5</c:v>
                </c:pt>
                <c:pt idx="275">
                  <c:v>132.5</c:v>
                </c:pt>
                <c:pt idx="276">
                  <c:v>137.5</c:v>
                </c:pt>
                <c:pt idx="277">
                  <c:v>142.5</c:v>
                </c:pt>
                <c:pt idx="278">
                  <c:v>147.5</c:v>
                </c:pt>
                <c:pt idx="279">
                  <c:v>147.5</c:v>
                </c:pt>
                <c:pt idx="280">
                  <c:v>152.5</c:v>
                </c:pt>
                <c:pt idx="281">
                  <c:v>162.5</c:v>
                </c:pt>
                <c:pt idx="282">
                  <c:v>162.5</c:v>
                </c:pt>
                <c:pt idx="283">
                  <c:v>165</c:v>
                </c:pt>
                <c:pt idx="284">
                  <c:v>155</c:v>
                </c:pt>
                <c:pt idx="285">
                  <c:v>110</c:v>
                </c:pt>
                <c:pt idx="286">
                  <c:v>105</c:v>
                </c:pt>
                <c:pt idx="287">
                  <c:v>105</c:v>
                </c:pt>
                <c:pt idx="288">
                  <c:v>110</c:v>
                </c:pt>
                <c:pt idx="289">
                  <c:v>130</c:v>
                </c:pt>
                <c:pt idx="290">
                  <c:v>130</c:v>
                </c:pt>
                <c:pt idx="291">
                  <c:v>120</c:v>
                </c:pt>
                <c:pt idx="292">
                  <c:v>117.5</c:v>
                </c:pt>
                <c:pt idx="293">
                  <c:v>110</c:v>
                </c:pt>
                <c:pt idx="294">
                  <c:v>85</c:v>
                </c:pt>
                <c:pt idx="295">
                  <c:v>75</c:v>
                </c:pt>
                <c:pt idx="296">
                  <c:v>90</c:v>
                </c:pt>
                <c:pt idx="297">
                  <c:v>100</c:v>
                </c:pt>
                <c:pt idx="298">
                  <c:v>95</c:v>
                </c:pt>
                <c:pt idx="299">
                  <c:v>82.5</c:v>
                </c:pt>
                <c:pt idx="300">
                  <c:v>87.5</c:v>
                </c:pt>
                <c:pt idx="301">
                  <c:v>92.5</c:v>
                </c:pt>
                <c:pt idx="302">
                  <c:v>92.5</c:v>
                </c:pt>
                <c:pt idx="303">
                  <c:v>82.5</c:v>
                </c:pt>
                <c:pt idx="304">
                  <c:v>82.5</c:v>
                </c:pt>
                <c:pt idx="305">
                  <c:v>82.5</c:v>
                </c:pt>
                <c:pt idx="306">
                  <c:v>77.5</c:v>
                </c:pt>
                <c:pt idx="307">
                  <c:v>77.5</c:v>
                </c:pt>
                <c:pt idx="308">
                  <c:v>77.5</c:v>
                </c:pt>
                <c:pt idx="309">
                  <c:v>77.5</c:v>
                </c:pt>
                <c:pt idx="310">
                  <c:v>72.5</c:v>
                </c:pt>
                <c:pt idx="311">
                  <c:v>72.5</c:v>
                </c:pt>
                <c:pt idx="312">
                  <c:v>72.5</c:v>
                </c:pt>
                <c:pt idx="313">
                  <c:v>72.5</c:v>
                </c:pt>
                <c:pt idx="314">
                  <c:v>72.5</c:v>
                </c:pt>
                <c:pt idx="315">
                  <c:v>72.5</c:v>
                </c:pt>
                <c:pt idx="316">
                  <c:v>72.5</c:v>
                </c:pt>
                <c:pt idx="317">
                  <c:v>72.5</c:v>
                </c:pt>
                <c:pt idx="318">
                  <c:v>72.5</c:v>
                </c:pt>
                <c:pt idx="319">
                  <c:v>72.5</c:v>
                </c:pt>
                <c:pt idx="320">
                  <c:v>72.5</c:v>
                </c:pt>
                <c:pt idx="321">
                  <c:v>72.5</c:v>
                </c:pt>
                <c:pt idx="322">
                  <c:v>72.5</c:v>
                </c:pt>
                <c:pt idx="323">
                  <c:v>72.5</c:v>
                </c:pt>
                <c:pt idx="324">
                  <c:v>67.5</c:v>
                </c:pt>
                <c:pt idx="325">
                  <c:v>62.5</c:v>
                </c:pt>
                <c:pt idx="326">
                  <c:v>62.5</c:v>
                </c:pt>
                <c:pt idx="327">
                  <c:v>62.5</c:v>
                </c:pt>
                <c:pt idx="328">
                  <c:v>67.5</c:v>
                </c:pt>
                <c:pt idx="329">
                  <c:v>72.5</c:v>
                </c:pt>
                <c:pt idx="330">
                  <c:v>72.5</c:v>
                </c:pt>
                <c:pt idx="331">
                  <c:v>72.5</c:v>
                </c:pt>
                <c:pt idx="332">
                  <c:v>72.5</c:v>
                </c:pt>
                <c:pt idx="333">
                  <c:v>67.5</c:v>
                </c:pt>
                <c:pt idx="334">
                  <c:v>67.5</c:v>
                </c:pt>
                <c:pt idx="335">
                  <c:v>62.5</c:v>
                </c:pt>
                <c:pt idx="336">
                  <c:v>62.5</c:v>
                </c:pt>
                <c:pt idx="337">
                  <c:v>62.5</c:v>
                </c:pt>
                <c:pt idx="338">
                  <c:v>67.5</c:v>
                </c:pt>
                <c:pt idx="339">
                  <c:v>72.5</c:v>
                </c:pt>
                <c:pt idx="340">
                  <c:v>77.5</c:v>
                </c:pt>
                <c:pt idx="341">
                  <c:v>82.5</c:v>
                </c:pt>
                <c:pt idx="342">
                  <c:v>92.5</c:v>
                </c:pt>
                <c:pt idx="343">
                  <c:v>82.5</c:v>
                </c:pt>
                <c:pt idx="344">
                  <c:v>82.5</c:v>
                </c:pt>
                <c:pt idx="345">
                  <c:v>92.5</c:v>
                </c:pt>
                <c:pt idx="346">
                  <c:v>95</c:v>
                </c:pt>
                <c:pt idx="347">
                  <c:v>100</c:v>
                </c:pt>
                <c:pt idx="348">
                  <c:v>110</c:v>
                </c:pt>
                <c:pt idx="349">
                  <c:v>110</c:v>
                </c:pt>
                <c:pt idx="350">
                  <c:v>82.5</c:v>
                </c:pt>
                <c:pt idx="351">
                  <c:v>82.5</c:v>
                </c:pt>
                <c:pt idx="352">
                  <c:v>87.5</c:v>
                </c:pt>
                <c:pt idx="353">
                  <c:v>92.5</c:v>
                </c:pt>
                <c:pt idx="354">
                  <c:v>72.5</c:v>
                </c:pt>
                <c:pt idx="355">
                  <c:v>62.5</c:v>
                </c:pt>
                <c:pt idx="356">
                  <c:v>32.5</c:v>
                </c:pt>
                <c:pt idx="357">
                  <c:v>40</c:v>
                </c:pt>
                <c:pt idx="358">
                  <c:v>35</c:v>
                </c:pt>
                <c:pt idx="359">
                  <c:v>35</c:v>
                </c:pt>
                <c:pt idx="360">
                  <c:v>17.5</c:v>
                </c:pt>
                <c:pt idx="361">
                  <c:v>7.5</c:v>
                </c:pt>
                <c:pt idx="362">
                  <c:v>7.5</c:v>
                </c:pt>
                <c:pt idx="363">
                  <c:v>2.5</c:v>
                </c:pt>
                <c:pt idx="364">
                  <c:v>7.5</c:v>
                </c:pt>
                <c:pt idx="365">
                  <c:v>7.5</c:v>
                </c:pt>
                <c:pt idx="366">
                  <c:v>12.5</c:v>
                </c:pt>
                <c:pt idx="367">
                  <c:v>17.5</c:v>
                </c:pt>
                <c:pt idx="368">
                  <c:v>17.5</c:v>
                </c:pt>
                <c:pt idx="369">
                  <c:v>17.5</c:v>
                </c:pt>
                <c:pt idx="370">
                  <c:v>17.5</c:v>
                </c:pt>
                <c:pt idx="371">
                  <c:v>17.5</c:v>
                </c:pt>
                <c:pt idx="372">
                  <c:v>-2.5</c:v>
                </c:pt>
                <c:pt idx="373">
                  <c:v>-2.5</c:v>
                </c:pt>
                <c:pt idx="374">
                  <c:v>-2.5</c:v>
                </c:pt>
                <c:pt idx="375">
                  <c:v>-2.5</c:v>
                </c:pt>
                <c:pt idx="376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4-4753-876B-86A92B7E55DB}"/>
            </c:ext>
          </c:extLst>
        </c:ser>
        <c:ser>
          <c:idx val="3"/>
          <c:order val="1"/>
          <c:tx>
            <c:strRef>
              <c:f>'[1]MKT Prices - History'!$N$2:$N$3</c:f>
              <c:strCache>
                <c:ptCount val="2"/>
                <c:pt idx="0">
                  <c:v>Baled</c:v>
                </c:pt>
                <c:pt idx="1">
                  <c:v>News</c:v>
                </c:pt>
              </c:strCache>
            </c:strRef>
          </c:tx>
          <c:spPr>
            <a:ln w="3175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'[1]MKT Prices - History'!$N$4:$N$380</c:f>
              <c:numCache>
                <c:formatCode>"$"#,##0.00</c:formatCode>
                <c:ptCount val="377"/>
                <c:pt idx="62">
                  <c:v>25</c:v>
                </c:pt>
                <c:pt idx="63">
                  <c:v>25</c:v>
                </c:pt>
                <c:pt idx="64">
                  <c:v>17.5</c:v>
                </c:pt>
                <c:pt idx="65">
                  <c:v>17.5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12.5</c:v>
                </c:pt>
                <c:pt idx="72">
                  <c:v>17.5</c:v>
                </c:pt>
                <c:pt idx="73">
                  <c:v>17.5</c:v>
                </c:pt>
                <c:pt idx="74">
                  <c:v>17.5</c:v>
                </c:pt>
                <c:pt idx="75">
                  <c:v>17.5</c:v>
                </c:pt>
                <c:pt idx="76">
                  <c:v>17.5</c:v>
                </c:pt>
                <c:pt idx="77">
                  <c:v>27.5</c:v>
                </c:pt>
                <c:pt idx="78">
                  <c:v>42.5</c:v>
                </c:pt>
                <c:pt idx="79">
                  <c:v>52.5</c:v>
                </c:pt>
                <c:pt idx="80">
                  <c:v>50</c:v>
                </c:pt>
                <c:pt idx="81">
                  <c:v>40</c:v>
                </c:pt>
                <c:pt idx="82">
                  <c:v>45</c:v>
                </c:pt>
                <c:pt idx="83">
                  <c:v>65</c:v>
                </c:pt>
                <c:pt idx="84">
                  <c:v>75</c:v>
                </c:pt>
                <c:pt idx="85">
                  <c:v>65</c:v>
                </c:pt>
                <c:pt idx="86">
                  <c:v>90</c:v>
                </c:pt>
                <c:pt idx="87">
                  <c:v>115</c:v>
                </c:pt>
                <c:pt idx="88">
                  <c:v>125</c:v>
                </c:pt>
                <c:pt idx="89">
                  <c:v>115</c:v>
                </c:pt>
                <c:pt idx="90">
                  <c:v>95</c:v>
                </c:pt>
                <c:pt idx="91">
                  <c:v>95</c:v>
                </c:pt>
                <c:pt idx="92">
                  <c:v>85</c:v>
                </c:pt>
                <c:pt idx="93">
                  <c:v>40</c:v>
                </c:pt>
                <c:pt idx="94">
                  <c:v>27.5</c:v>
                </c:pt>
                <c:pt idx="95">
                  <c:v>27.5</c:v>
                </c:pt>
                <c:pt idx="96">
                  <c:v>27.5</c:v>
                </c:pt>
                <c:pt idx="97">
                  <c:v>27.5</c:v>
                </c:pt>
                <c:pt idx="98">
                  <c:v>27.5</c:v>
                </c:pt>
                <c:pt idx="99">
                  <c:v>22.5</c:v>
                </c:pt>
                <c:pt idx="100">
                  <c:v>22.5</c:v>
                </c:pt>
                <c:pt idx="101">
                  <c:v>22.5</c:v>
                </c:pt>
                <c:pt idx="102">
                  <c:v>27.5</c:v>
                </c:pt>
                <c:pt idx="103">
                  <c:v>27.5</c:v>
                </c:pt>
                <c:pt idx="104">
                  <c:v>27.5</c:v>
                </c:pt>
                <c:pt idx="105">
                  <c:v>27.5</c:v>
                </c:pt>
                <c:pt idx="106">
                  <c:v>27.5</c:v>
                </c:pt>
                <c:pt idx="107">
                  <c:v>27.5</c:v>
                </c:pt>
                <c:pt idx="108">
                  <c:v>27.5</c:v>
                </c:pt>
                <c:pt idx="109">
                  <c:v>27.5</c:v>
                </c:pt>
                <c:pt idx="110">
                  <c:v>27.5</c:v>
                </c:pt>
                <c:pt idx="111">
                  <c:v>27.5</c:v>
                </c:pt>
                <c:pt idx="112">
                  <c:v>35</c:v>
                </c:pt>
                <c:pt idx="113">
                  <c:v>40</c:v>
                </c:pt>
                <c:pt idx="114">
                  <c:v>40</c:v>
                </c:pt>
                <c:pt idx="115">
                  <c:v>45</c:v>
                </c:pt>
                <c:pt idx="116">
                  <c:v>45</c:v>
                </c:pt>
                <c:pt idx="117">
                  <c:v>45</c:v>
                </c:pt>
                <c:pt idx="118">
                  <c:v>45</c:v>
                </c:pt>
                <c:pt idx="119">
                  <c:v>40</c:v>
                </c:pt>
                <c:pt idx="120">
                  <c:v>35</c:v>
                </c:pt>
                <c:pt idx="121">
                  <c:v>35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35</c:v>
                </c:pt>
                <c:pt idx="127">
                  <c:v>35</c:v>
                </c:pt>
                <c:pt idx="128">
                  <c:v>30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35</c:v>
                </c:pt>
                <c:pt idx="133">
                  <c:v>35</c:v>
                </c:pt>
                <c:pt idx="134">
                  <c:v>35</c:v>
                </c:pt>
                <c:pt idx="135">
                  <c:v>30</c:v>
                </c:pt>
                <c:pt idx="136">
                  <c:v>30</c:v>
                </c:pt>
                <c:pt idx="137">
                  <c:v>32.5</c:v>
                </c:pt>
                <c:pt idx="138">
                  <c:v>42.5</c:v>
                </c:pt>
                <c:pt idx="139">
                  <c:v>47.5</c:v>
                </c:pt>
                <c:pt idx="140">
                  <c:v>47.5</c:v>
                </c:pt>
                <c:pt idx="141">
                  <c:v>52.5</c:v>
                </c:pt>
                <c:pt idx="142">
                  <c:v>52.5</c:v>
                </c:pt>
                <c:pt idx="143">
                  <c:v>52.5</c:v>
                </c:pt>
                <c:pt idx="144">
                  <c:v>60</c:v>
                </c:pt>
                <c:pt idx="145">
                  <c:v>62.5</c:v>
                </c:pt>
                <c:pt idx="146">
                  <c:v>75</c:v>
                </c:pt>
                <c:pt idx="147">
                  <c:v>75</c:v>
                </c:pt>
                <c:pt idx="148">
                  <c:v>72.5</c:v>
                </c:pt>
                <c:pt idx="149">
                  <c:v>47.5</c:v>
                </c:pt>
                <c:pt idx="150">
                  <c:v>42.5</c:v>
                </c:pt>
                <c:pt idx="151">
                  <c:v>42.5</c:v>
                </c:pt>
                <c:pt idx="152">
                  <c:v>52.5</c:v>
                </c:pt>
                <c:pt idx="153">
                  <c:v>47.5</c:v>
                </c:pt>
                <c:pt idx="154">
                  <c:v>42.5</c:v>
                </c:pt>
                <c:pt idx="155">
                  <c:v>42.5</c:v>
                </c:pt>
                <c:pt idx="156">
                  <c:v>42.5</c:v>
                </c:pt>
                <c:pt idx="157">
                  <c:v>42.5</c:v>
                </c:pt>
                <c:pt idx="158">
                  <c:v>37.5</c:v>
                </c:pt>
                <c:pt idx="159">
                  <c:v>32.5</c:v>
                </c:pt>
                <c:pt idx="160">
                  <c:v>32.5</c:v>
                </c:pt>
                <c:pt idx="161">
                  <c:v>32.5</c:v>
                </c:pt>
                <c:pt idx="162">
                  <c:v>32.5</c:v>
                </c:pt>
                <c:pt idx="163">
                  <c:v>32.5</c:v>
                </c:pt>
                <c:pt idx="164">
                  <c:v>32.5</c:v>
                </c:pt>
                <c:pt idx="165">
                  <c:v>27.5</c:v>
                </c:pt>
                <c:pt idx="166">
                  <c:v>27.5</c:v>
                </c:pt>
                <c:pt idx="167">
                  <c:v>27.5</c:v>
                </c:pt>
                <c:pt idx="168">
                  <c:v>27.5</c:v>
                </c:pt>
                <c:pt idx="169">
                  <c:v>27.5</c:v>
                </c:pt>
                <c:pt idx="170">
                  <c:v>27.5</c:v>
                </c:pt>
                <c:pt idx="171">
                  <c:v>27.5</c:v>
                </c:pt>
                <c:pt idx="172">
                  <c:v>27.5</c:v>
                </c:pt>
                <c:pt idx="173">
                  <c:v>27.5</c:v>
                </c:pt>
                <c:pt idx="174">
                  <c:v>27.5</c:v>
                </c:pt>
                <c:pt idx="175">
                  <c:v>32.5</c:v>
                </c:pt>
                <c:pt idx="176">
                  <c:v>27.5</c:v>
                </c:pt>
                <c:pt idx="177">
                  <c:v>27.5</c:v>
                </c:pt>
                <c:pt idx="178">
                  <c:v>32.5</c:v>
                </c:pt>
                <c:pt idx="179">
                  <c:v>32.5</c:v>
                </c:pt>
                <c:pt idx="180">
                  <c:v>27.5</c:v>
                </c:pt>
                <c:pt idx="181">
                  <c:v>27.5</c:v>
                </c:pt>
                <c:pt idx="182">
                  <c:v>27.5</c:v>
                </c:pt>
                <c:pt idx="183">
                  <c:v>27.5</c:v>
                </c:pt>
                <c:pt idx="184">
                  <c:v>27.5</c:v>
                </c:pt>
                <c:pt idx="185">
                  <c:v>22.5</c:v>
                </c:pt>
                <c:pt idx="186">
                  <c:v>22.5</c:v>
                </c:pt>
                <c:pt idx="187">
                  <c:v>22.5</c:v>
                </c:pt>
                <c:pt idx="188">
                  <c:v>27.5</c:v>
                </c:pt>
                <c:pt idx="189">
                  <c:v>27.5</c:v>
                </c:pt>
                <c:pt idx="190">
                  <c:v>27.5</c:v>
                </c:pt>
                <c:pt idx="191">
                  <c:v>27.5</c:v>
                </c:pt>
                <c:pt idx="192">
                  <c:v>32.5</c:v>
                </c:pt>
                <c:pt idx="193">
                  <c:v>27.5</c:v>
                </c:pt>
                <c:pt idx="194">
                  <c:v>27.5</c:v>
                </c:pt>
                <c:pt idx="195">
                  <c:v>27.5</c:v>
                </c:pt>
                <c:pt idx="196">
                  <c:v>27.5</c:v>
                </c:pt>
                <c:pt idx="197">
                  <c:v>32.5</c:v>
                </c:pt>
                <c:pt idx="198">
                  <c:v>32.5</c:v>
                </c:pt>
                <c:pt idx="199">
                  <c:v>32.5</c:v>
                </c:pt>
                <c:pt idx="200">
                  <c:v>32.5</c:v>
                </c:pt>
                <c:pt idx="201">
                  <c:v>32.5</c:v>
                </c:pt>
                <c:pt idx="202">
                  <c:v>32.5</c:v>
                </c:pt>
                <c:pt idx="203">
                  <c:v>32.5</c:v>
                </c:pt>
                <c:pt idx="204">
                  <c:v>32.5</c:v>
                </c:pt>
                <c:pt idx="205">
                  <c:v>37.5</c:v>
                </c:pt>
                <c:pt idx="206">
                  <c:v>37.5</c:v>
                </c:pt>
                <c:pt idx="207">
                  <c:v>37.5</c:v>
                </c:pt>
                <c:pt idx="208">
                  <c:v>37.5</c:v>
                </c:pt>
                <c:pt idx="209">
                  <c:v>32.5</c:v>
                </c:pt>
                <c:pt idx="210">
                  <c:v>32.5</c:v>
                </c:pt>
                <c:pt idx="211">
                  <c:v>32.5</c:v>
                </c:pt>
                <c:pt idx="212">
                  <c:v>32.5</c:v>
                </c:pt>
                <c:pt idx="213">
                  <c:v>32.5</c:v>
                </c:pt>
                <c:pt idx="214">
                  <c:v>32.5</c:v>
                </c:pt>
                <c:pt idx="215">
                  <c:v>27.5</c:v>
                </c:pt>
                <c:pt idx="216">
                  <c:v>27.5</c:v>
                </c:pt>
                <c:pt idx="217">
                  <c:v>27.5</c:v>
                </c:pt>
                <c:pt idx="218">
                  <c:v>27.5</c:v>
                </c:pt>
                <c:pt idx="219">
                  <c:v>27.5</c:v>
                </c:pt>
                <c:pt idx="220">
                  <c:v>27.5</c:v>
                </c:pt>
                <c:pt idx="221">
                  <c:v>27.5</c:v>
                </c:pt>
                <c:pt idx="222">
                  <c:v>27.5</c:v>
                </c:pt>
                <c:pt idx="223">
                  <c:v>27.5</c:v>
                </c:pt>
                <c:pt idx="224">
                  <c:v>27.5</c:v>
                </c:pt>
                <c:pt idx="225">
                  <c:v>27.5</c:v>
                </c:pt>
                <c:pt idx="226">
                  <c:v>27.5</c:v>
                </c:pt>
                <c:pt idx="227">
                  <c:v>27.5</c:v>
                </c:pt>
                <c:pt idx="228">
                  <c:v>27.5</c:v>
                </c:pt>
                <c:pt idx="229">
                  <c:v>27.5</c:v>
                </c:pt>
                <c:pt idx="230">
                  <c:v>27.5</c:v>
                </c:pt>
                <c:pt idx="231">
                  <c:v>27.5</c:v>
                </c:pt>
                <c:pt idx="232">
                  <c:v>27.5</c:v>
                </c:pt>
                <c:pt idx="233">
                  <c:v>87.5</c:v>
                </c:pt>
                <c:pt idx="234">
                  <c:v>87.5</c:v>
                </c:pt>
                <c:pt idx="235">
                  <c:v>92.5</c:v>
                </c:pt>
                <c:pt idx="236">
                  <c:v>92.5</c:v>
                </c:pt>
                <c:pt idx="237">
                  <c:v>97.5</c:v>
                </c:pt>
                <c:pt idx="238">
                  <c:v>97.5</c:v>
                </c:pt>
                <c:pt idx="239">
                  <c:v>97.5</c:v>
                </c:pt>
                <c:pt idx="240">
                  <c:v>97.5</c:v>
                </c:pt>
                <c:pt idx="241">
                  <c:v>97.5</c:v>
                </c:pt>
                <c:pt idx="242">
                  <c:v>102.5</c:v>
                </c:pt>
                <c:pt idx="243">
                  <c:v>107.5</c:v>
                </c:pt>
                <c:pt idx="244">
                  <c:v>107.5</c:v>
                </c:pt>
                <c:pt idx="245">
                  <c:v>107.5</c:v>
                </c:pt>
                <c:pt idx="246">
                  <c:v>112.5</c:v>
                </c:pt>
                <c:pt idx="247">
                  <c:v>112.5</c:v>
                </c:pt>
                <c:pt idx="248">
                  <c:v>112.5</c:v>
                </c:pt>
                <c:pt idx="249">
                  <c:v>32.5</c:v>
                </c:pt>
                <c:pt idx="250">
                  <c:v>22.5</c:v>
                </c:pt>
                <c:pt idx="251">
                  <c:v>22.5</c:v>
                </c:pt>
                <c:pt idx="252">
                  <c:v>22.5</c:v>
                </c:pt>
                <c:pt idx="253">
                  <c:v>22.5</c:v>
                </c:pt>
                <c:pt idx="254">
                  <c:v>27.5</c:v>
                </c:pt>
                <c:pt idx="255">
                  <c:v>42.5</c:v>
                </c:pt>
                <c:pt idx="256">
                  <c:v>52.5</c:v>
                </c:pt>
                <c:pt idx="257">
                  <c:v>75</c:v>
                </c:pt>
                <c:pt idx="258">
                  <c:v>80</c:v>
                </c:pt>
                <c:pt idx="259">
                  <c:v>82.5</c:v>
                </c:pt>
                <c:pt idx="260">
                  <c:v>82.5</c:v>
                </c:pt>
                <c:pt idx="261">
                  <c:v>82.5</c:v>
                </c:pt>
                <c:pt idx="262">
                  <c:v>92.5</c:v>
                </c:pt>
                <c:pt idx="263">
                  <c:v>97.5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110</c:v>
                </c:pt>
                <c:pt idx="268">
                  <c:v>105</c:v>
                </c:pt>
                <c:pt idx="269">
                  <c:v>95</c:v>
                </c:pt>
                <c:pt idx="270">
                  <c:v>95</c:v>
                </c:pt>
                <c:pt idx="271">
                  <c:v>97.5</c:v>
                </c:pt>
                <c:pt idx="272">
                  <c:v>105</c:v>
                </c:pt>
                <c:pt idx="273">
                  <c:v>115</c:v>
                </c:pt>
                <c:pt idx="274">
                  <c:v>115</c:v>
                </c:pt>
                <c:pt idx="275">
                  <c:v>125</c:v>
                </c:pt>
                <c:pt idx="276">
                  <c:v>130</c:v>
                </c:pt>
                <c:pt idx="277">
                  <c:v>132.5</c:v>
                </c:pt>
                <c:pt idx="278">
                  <c:v>140</c:v>
                </c:pt>
                <c:pt idx="279">
                  <c:v>140</c:v>
                </c:pt>
                <c:pt idx="280">
                  <c:v>140</c:v>
                </c:pt>
                <c:pt idx="281">
                  <c:v>150</c:v>
                </c:pt>
                <c:pt idx="282">
                  <c:v>150</c:v>
                </c:pt>
                <c:pt idx="283">
                  <c:v>150</c:v>
                </c:pt>
                <c:pt idx="284">
                  <c:v>140</c:v>
                </c:pt>
                <c:pt idx="285">
                  <c:v>105</c:v>
                </c:pt>
                <c:pt idx="286">
                  <c:v>105</c:v>
                </c:pt>
                <c:pt idx="287">
                  <c:v>105</c:v>
                </c:pt>
                <c:pt idx="288">
                  <c:v>105</c:v>
                </c:pt>
                <c:pt idx="289">
                  <c:v>120</c:v>
                </c:pt>
                <c:pt idx="290">
                  <c:v>120</c:v>
                </c:pt>
                <c:pt idx="291">
                  <c:v>110</c:v>
                </c:pt>
                <c:pt idx="292">
                  <c:v>110</c:v>
                </c:pt>
                <c:pt idx="293">
                  <c:v>95</c:v>
                </c:pt>
                <c:pt idx="294">
                  <c:v>75</c:v>
                </c:pt>
                <c:pt idx="295">
                  <c:v>75</c:v>
                </c:pt>
                <c:pt idx="296">
                  <c:v>90</c:v>
                </c:pt>
                <c:pt idx="297">
                  <c:v>100</c:v>
                </c:pt>
                <c:pt idx="298">
                  <c:v>90</c:v>
                </c:pt>
                <c:pt idx="299">
                  <c:v>97.5</c:v>
                </c:pt>
                <c:pt idx="300">
                  <c:v>97.5</c:v>
                </c:pt>
                <c:pt idx="301">
                  <c:v>97.5</c:v>
                </c:pt>
                <c:pt idx="302">
                  <c:v>97.5</c:v>
                </c:pt>
                <c:pt idx="303">
                  <c:v>92.5</c:v>
                </c:pt>
                <c:pt idx="304">
                  <c:v>87.5</c:v>
                </c:pt>
                <c:pt idx="305">
                  <c:v>82.5</c:v>
                </c:pt>
                <c:pt idx="306">
                  <c:v>77.5</c:v>
                </c:pt>
                <c:pt idx="307">
                  <c:v>77.5</c:v>
                </c:pt>
                <c:pt idx="308">
                  <c:v>77.5</c:v>
                </c:pt>
                <c:pt idx="309">
                  <c:v>77.5</c:v>
                </c:pt>
                <c:pt idx="310">
                  <c:v>72.5</c:v>
                </c:pt>
                <c:pt idx="311">
                  <c:v>77.5</c:v>
                </c:pt>
                <c:pt idx="312">
                  <c:v>77.5</c:v>
                </c:pt>
                <c:pt idx="313">
                  <c:v>77.5</c:v>
                </c:pt>
                <c:pt idx="314">
                  <c:v>77.5</c:v>
                </c:pt>
                <c:pt idx="315">
                  <c:v>77.5</c:v>
                </c:pt>
                <c:pt idx="316">
                  <c:v>77.5</c:v>
                </c:pt>
                <c:pt idx="317">
                  <c:v>77.5</c:v>
                </c:pt>
                <c:pt idx="318">
                  <c:v>77.5</c:v>
                </c:pt>
                <c:pt idx="319">
                  <c:v>77.5</c:v>
                </c:pt>
                <c:pt idx="320">
                  <c:v>77.5</c:v>
                </c:pt>
                <c:pt idx="321">
                  <c:v>77.5</c:v>
                </c:pt>
                <c:pt idx="322">
                  <c:v>77.5</c:v>
                </c:pt>
                <c:pt idx="323">
                  <c:v>77.5</c:v>
                </c:pt>
                <c:pt idx="324">
                  <c:v>72.5</c:v>
                </c:pt>
                <c:pt idx="325">
                  <c:v>67.5</c:v>
                </c:pt>
                <c:pt idx="326">
                  <c:v>72.5</c:v>
                </c:pt>
                <c:pt idx="327">
                  <c:v>72.5</c:v>
                </c:pt>
                <c:pt idx="328">
                  <c:v>77.5</c:v>
                </c:pt>
                <c:pt idx="329">
                  <c:v>82.5</c:v>
                </c:pt>
                <c:pt idx="330">
                  <c:v>82.5</c:v>
                </c:pt>
                <c:pt idx="331">
                  <c:v>82.5</c:v>
                </c:pt>
                <c:pt idx="332">
                  <c:v>82.5</c:v>
                </c:pt>
                <c:pt idx="333">
                  <c:v>77.5</c:v>
                </c:pt>
                <c:pt idx="334">
                  <c:v>77.5</c:v>
                </c:pt>
                <c:pt idx="335">
                  <c:v>72.5</c:v>
                </c:pt>
                <c:pt idx="336">
                  <c:v>72.5</c:v>
                </c:pt>
                <c:pt idx="337">
                  <c:v>77.5</c:v>
                </c:pt>
                <c:pt idx="338">
                  <c:v>82.5</c:v>
                </c:pt>
                <c:pt idx="339">
                  <c:v>82.5</c:v>
                </c:pt>
                <c:pt idx="340">
                  <c:v>87.5</c:v>
                </c:pt>
                <c:pt idx="341">
                  <c:v>92.5</c:v>
                </c:pt>
                <c:pt idx="342">
                  <c:v>102.5</c:v>
                </c:pt>
                <c:pt idx="343">
                  <c:v>102.5</c:v>
                </c:pt>
                <c:pt idx="344">
                  <c:v>102.5</c:v>
                </c:pt>
                <c:pt idx="345">
                  <c:v>102.5</c:v>
                </c:pt>
                <c:pt idx="346">
                  <c:v>105</c:v>
                </c:pt>
                <c:pt idx="347">
                  <c:v>110</c:v>
                </c:pt>
                <c:pt idx="348">
                  <c:v>120</c:v>
                </c:pt>
                <c:pt idx="349">
                  <c:v>120</c:v>
                </c:pt>
                <c:pt idx="350">
                  <c:v>95</c:v>
                </c:pt>
                <c:pt idx="351">
                  <c:v>95</c:v>
                </c:pt>
                <c:pt idx="352">
                  <c:v>100</c:v>
                </c:pt>
                <c:pt idx="353">
                  <c:v>105</c:v>
                </c:pt>
                <c:pt idx="354">
                  <c:v>92.5</c:v>
                </c:pt>
                <c:pt idx="355">
                  <c:v>82.5</c:v>
                </c:pt>
                <c:pt idx="356">
                  <c:v>62.5</c:v>
                </c:pt>
                <c:pt idx="357">
                  <c:v>72.5</c:v>
                </c:pt>
                <c:pt idx="358">
                  <c:v>82.5</c:v>
                </c:pt>
                <c:pt idx="359">
                  <c:v>72.5</c:v>
                </c:pt>
                <c:pt idx="360">
                  <c:v>62.5</c:v>
                </c:pt>
                <c:pt idx="361">
                  <c:v>57.5</c:v>
                </c:pt>
                <c:pt idx="362">
                  <c:v>47.5</c:v>
                </c:pt>
                <c:pt idx="363">
                  <c:v>47.5</c:v>
                </c:pt>
                <c:pt idx="364">
                  <c:v>52.5</c:v>
                </c:pt>
                <c:pt idx="365">
                  <c:v>52.5</c:v>
                </c:pt>
                <c:pt idx="366">
                  <c:v>52.5</c:v>
                </c:pt>
                <c:pt idx="367">
                  <c:v>52.5</c:v>
                </c:pt>
                <c:pt idx="368">
                  <c:v>52.5</c:v>
                </c:pt>
                <c:pt idx="369">
                  <c:v>52.5</c:v>
                </c:pt>
                <c:pt idx="370">
                  <c:v>52.5</c:v>
                </c:pt>
                <c:pt idx="371">
                  <c:v>52.5</c:v>
                </c:pt>
                <c:pt idx="372">
                  <c:v>42.5</c:v>
                </c:pt>
                <c:pt idx="373">
                  <c:v>32.5</c:v>
                </c:pt>
                <c:pt idx="374">
                  <c:v>27.5</c:v>
                </c:pt>
                <c:pt idx="375">
                  <c:v>17.5</c:v>
                </c:pt>
                <c:pt idx="37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4-4753-876B-86A92B7E55DB}"/>
            </c:ext>
          </c:extLst>
        </c:ser>
        <c:ser>
          <c:idx val="4"/>
          <c:order val="2"/>
          <c:tx>
            <c:strRef>
              <c:f>'[1]MKT Prices - History'!$O$2:$O$3</c:f>
              <c:strCache>
                <c:ptCount val="2"/>
                <c:pt idx="0">
                  <c:v>Loose</c:v>
                </c:pt>
                <c:pt idx="1">
                  <c:v>News</c:v>
                </c:pt>
              </c:strCache>
            </c:strRef>
          </c:tx>
          <c:spPr>
            <a:ln w="317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'[1]MKT Prices - History'!$O$4:$O$149</c:f>
              <c:numCache>
                <c:formatCode>"$"#,##0.00</c:formatCode>
                <c:ptCount val="146"/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31.67</c:v>
                </c:pt>
                <c:pt idx="7">
                  <c:v>30.67</c:v>
                </c:pt>
                <c:pt idx="8">
                  <c:v>28.33</c:v>
                </c:pt>
                <c:pt idx="9">
                  <c:v>20</c:v>
                </c:pt>
                <c:pt idx="10">
                  <c:v>20</c:v>
                </c:pt>
                <c:pt idx="11">
                  <c:v>18.329999999999998</c:v>
                </c:pt>
                <c:pt idx="12">
                  <c:v>18.329999999999998</c:v>
                </c:pt>
                <c:pt idx="13">
                  <c:v>21.67</c:v>
                </c:pt>
                <c:pt idx="14">
                  <c:v>20</c:v>
                </c:pt>
                <c:pt idx="15">
                  <c:v>18.329999999999998</c:v>
                </c:pt>
                <c:pt idx="16">
                  <c:v>16.670000000000002</c:v>
                </c:pt>
                <c:pt idx="17">
                  <c:v>10</c:v>
                </c:pt>
                <c:pt idx="18">
                  <c:v>5</c:v>
                </c:pt>
                <c:pt idx="19">
                  <c:v>7.5</c:v>
                </c:pt>
                <c:pt idx="20">
                  <c:v>8.33</c:v>
                </c:pt>
                <c:pt idx="21">
                  <c:v>8.33</c:v>
                </c:pt>
                <c:pt idx="22">
                  <c:v>8.33</c:v>
                </c:pt>
                <c:pt idx="23">
                  <c:v>8.33</c:v>
                </c:pt>
                <c:pt idx="24">
                  <c:v>8.33</c:v>
                </c:pt>
                <c:pt idx="25">
                  <c:v>8.33</c:v>
                </c:pt>
                <c:pt idx="26">
                  <c:v>10</c:v>
                </c:pt>
                <c:pt idx="27">
                  <c:v>8.33</c:v>
                </c:pt>
                <c:pt idx="28">
                  <c:v>6.67</c:v>
                </c:pt>
                <c:pt idx="29">
                  <c:v>5.83</c:v>
                </c:pt>
                <c:pt idx="30">
                  <c:v>5.83</c:v>
                </c:pt>
                <c:pt idx="31">
                  <c:v>5.83</c:v>
                </c:pt>
                <c:pt idx="32">
                  <c:v>5.83</c:v>
                </c:pt>
                <c:pt idx="33">
                  <c:v>5.83</c:v>
                </c:pt>
                <c:pt idx="34">
                  <c:v>5.83</c:v>
                </c:pt>
                <c:pt idx="35">
                  <c:v>5.83</c:v>
                </c:pt>
                <c:pt idx="36">
                  <c:v>5.83</c:v>
                </c:pt>
                <c:pt idx="37">
                  <c:v>5.83</c:v>
                </c:pt>
                <c:pt idx="38">
                  <c:v>5.83</c:v>
                </c:pt>
                <c:pt idx="39">
                  <c:v>11.67</c:v>
                </c:pt>
                <c:pt idx="40">
                  <c:v>8.33</c:v>
                </c:pt>
                <c:pt idx="41">
                  <c:v>8.33</c:v>
                </c:pt>
                <c:pt idx="42">
                  <c:v>5.83</c:v>
                </c:pt>
                <c:pt idx="43">
                  <c:v>5.83</c:v>
                </c:pt>
                <c:pt idx="44">
                  <c:v>5.83</c:v>
                </c:pt>
                <c:pt idx="45">
                  <c:v>7.5</c:v>
                </c:pt>
                <c:pt idx="46">
                  <c:v>7.5</c:v>
                </c:pt>
                <c:pt idx="47">
                  <c:v>7.5</c:v>
                </c:pt>
                <c:pt idx="48">
                  <c:v>7.5</c:v>
                </c:pt>
                <c:pt idx="49">
                  <c:v>7.5</c:v>
                </c:pt>
                <c:pt idx="50">
                  <c:v>7.5</c:v>
                </c:pt>
                <c:pt idx="51">
                  <c:v>7.5</c:v>
                </c:pt>
                <c:pt idx="52">
                  <c:v>7.5</c:v>
                </c:pt>
                <c:pt idx="53">
                  <c:v>7.5</c:v>
                </c:pt>
                <c:pt idx="54">
                  <c:v>6.67</c:v>
                </c:pt>
                <c:pt idx="55">
                  <c:v>6.67</c:v>
                </c:pt>
                <c:pt idx="56">
                  <c:v>6.67</c:v>
                </c:pt>
                <c:pt idx="57">
                  <c:v>6.67</c:v>
                </c:pt>
                <c:pt idx="58">
                  <c:v>6.67</c:v>
                </c:pt>
                <c:pt idx="59">
                  <c:v>8.33</c:v>
                </c:pt>
                <c:pt idx="60">
                  <c:v>9.17</c:v>
                </c:pt>
                <c:pt idx="61">
                  <c:v>9.17</c:v>
                </c:pt>
                <c:pt idx="62">
                  <c:v>9.17</c:v>
                </c:pt>
                <c:pt idx="63">
                  <c:v>10</c:v>
                </c:pt>
                <c:pt idx="64">
                  <c:v>13.33</c:v>
                </c:pt>
                <c:pt idx="65">
                  <c:v>10</c:v>
                </c:pt>
                <c:pt idx="66">
                  <c:v>8.33</c:v>
                </c:pt>
                <c:pt idx="67">
                  <c:v>10</c:v>
                </c:pt>
                <c:pt idx="68">
                  <c:v>8.33</c:v>
                </c:pt>
                <c:pt idx="69">
                  <c:v>8.33</c:v>
                </c:pt>
                <c:pt idx="70">
                  <c:v>8.33</c:v>
                </c:pt>
                <c:pt idx="71">
                  <c:v>8.33</c:v>
                </c:pt>
                <c:pt idx="72">
                  <c:v>8.33</c:v>
                </c:pt>
                <c:pt idx="73">
                  <c:v>8.33</c:v>
                </c:pt>
                <c:pt idx="74">
                  <c:v>10</c:v>
                </c:pt>
                <c:pt idx="75">
                  <c:v>10</c:v>
                </c:pt>
                <c:pt idx="76">
                  <c:v>11.67</c:v>
                </c:pt>
                <c:pt idx="77">
                  <c:v>11.67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18.329999999999998</c:v>
                </c:pt>
                <c:pt idx="83">
                  <c:v>26.67</c:v>
                </c:pt>
                <c:pt idx="84">
                  <c:v>30</c:v>
                </c:pt>
                <c:pt idx="85">
                  <c:v>30</c:v>
                </c:pt>
                <c:pt idx="86">
                  <c:v>33.33</c:v>
                </c:pt>
                <c:pt idx="87">
                  <c:v>51.67</c:v>
                </c:pt>
                <c:pt idx="88">
                  <c:v>51.67</c:v>
                </c:pt>
                <c:pt idx="89">
                  <c:v>51.67</c:v>
                </c:pt>
                <c:pt idx="90">
                  <c:v>51.67</c:v>
                </c:pt>
                <c:pt idx="91">
                  <c:v>51.67</c:v>
                </c:pt>
                <c:pt idx="92">
                  <c:v>51.67</c:v>
                </c:pt>
                <c:pt idx="93">
                  <c:v>31.67</c:v>
                </c:pt>
                <c:pt idx="94">
                  <c:v>21.67</c:v>
                </c:pt>
                <c:pt idx="95">
                  <c:v>21.67</c:v>
                </c:pt>
                <c:pt idx="96">
                  <c:v>20</c:v>
                </c:pt>
                <c:pt idx="97">
                  <c:v>15</c:v>
                </c:pt>
                <c:pt idx="98">
                  <c:v>11.67</c:v>
                </c:pt>
                <c:pt idx="99">
                  <c:v>10</c:v>
                </c:pt>
                <c:pt idx="100">
                  <c:v>10</c:v>
                </c:pt>
                <c:pt idx="101">
                  <c:v>11.67</c:v>
                </c:pt>
                <c:pt idx="102">
                  <c:v>11.67</c:v>
                </c:pt>
                <c:pt idx="103">
                  <c:v>11.67</c:v>
                </c:pt>
                <c:pt idx="104">
                  <c:v>11.67</c:v>
                </c:pt>
                <c:pt idx="105">
                  <c:v>11.67</c:v>
                </c:pt>
                <c:pt idx="106">
                  <c:v>11.67</c:v>
                </c:pt>
                <c:pt idx="107">
                  <c:v>11.67</c:v>
                </c:pt>
                <c:pt idx="108">
                  <c:v>11.67</c:v>
                </c:pt>
                <c:pt idx="109">
                  <c:v>11.67</c:v>
                </c:pt>
                <c:pt idx="110">
                  <c:v>11.67</c:v>
                </c:pt>
                <c:pt idx="111">
                  <c:v>11.67</c:v>
                </c:pt>
                <c:pt idx="112">
                  <c:v>11.67</c:v>
                </c:pt>
                <c:pt idx="113">
                  <c:v>11.67</c:v>
                </c:pt>
                <c:pt idx="114">
                  <c:v>11.67</c:v>
                </c:pt>
                <c:pt idx="115">
                  <c:v>11.67</c:v>
                </c:pt>
                <c:pt idx="116">
                  <c:v>11.67</c:v>
                </c:pt>
                <c:pt idx="117">
                  <c:v>11.67</c:v>
                </c:pt>
                <c:pt idx="118">
                  <c:v>11.67</c:v>
                </c:pt>
                <c:pt idx="119">
                  <c:v>11.67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11.67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13.33</c:v>
                </c:pt>
                <c:pt idx="134">
                  <c:v>13.33</c:v>
                </c:pt>
                <c:pt idx="135">
                  <c:v>13.33</c:v>
                </c:pt>
                <c:pt idx="136">
                  <c:v>13.33</c:v>
                </c:pt>
                <c:pt idx="137">
                  <c:v>15</c:v>
                </c:pt>
                <c:pt idx="138">
                  <c:v>16.670000000000002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21.67</c:v>
                </c:pt>
                <c:pt idx="145">
                  <c:v>21.67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4-4753-876B-86A92B7E55DB}"/>
            </c:ext>
          </c:extLst>
        </c:ser>
        <c:ser>
          <c:idx val="0"/>
          <c:order val="3"/>
          <c:tx>
            <c:strRef>
              <c:f>'[1]MKT Prices - History'!$V$2:$V$3</c:f>
              <c:strCache>
                <c:ptCount val="2"/>
                <c:pt idx="0">
                  <c:v>OCC</c:v>
                </c:pt>
                <c:pt idx="1">
                  <c:v>(Cardboard)</c:v>
                </c:pt>
              </c:strCache>
            </c:strRef>
          </c:tx>
          <c:spPr>
            <a:ln w="317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'[1]MKT Prices - History'!$A$4:$A$380</c:f>
              <c:numCache>
                <c:formatCode>mmm\-yy</c:formatCode>
                <c:ptCount val="377"/>
                <c:pt idx="0">
                  <c:v>32174</c:v>
                </c:pt>
                <c:pt idx="1">
                  <c:v>32203</c:v>
                </c:pt>
                <c:pt idx="2">
                  <c:v>32234</c:v>
                </c:pt>
                <c:pt idx="3">
                  <c:v>32264</c:v>
                </c:pt>
                <c:pt idx="4">
                  <c:v>32295</c:v>
                </c:pt>
                <c:pt idx="5">
                  <c:v>32325</c:v>
                </c:pt>
                <c:pt idx="6">
                  <c:v>32356</c:v>
                </c:pt>
                <c:pt idx="7">
                  <c:v>32387</c:v>
                </c:pt>
                <c:pt idx="8">
                  <c:v>32417</c:v>
                </c:pt>
                <c:pt idx="9">
                  <c:v>32448</c:v>
                </c:pt>
                <c:pt idx="10">
                  <c:v>32478</c:v>
                </c:pt>
                <c:pt idx="11">
                  <c:v>32509</c:v>
                </c:pt>
                <c:pt idx="12">
                  <c:v>32540</c:v>
                </c:pt>
                <c:pt idx="13">
                  <c:v>32568</c:v>
                </c:pt>
                <c:pt idx="14">
                  <c:v>32599</c:v>
                </c:pt>
                <c:pt idx="15">
                  <c:v>32629</c:v>
                </c:pt>
                <c:pt idx="16">
                  <c:v>32660</c:v>
                </c:pt>
                <c:pt idx="17">
                  <c:v>32690</c:v>
                </c:pt>
                <c:pt idx="18">
                  <c:v>32721</c:v>
                </c:pt>
                <c:pt idx="19">
                  <c:v>32752</c:v>
                </c:pt>
                <c:pt idx="20">
                  <c:v>32782</c:v>
                </c:pt>
                <c:pt idx="21">
                  <c:v>32813</c:v>
                </c:pt>
                <c:pt idx="22">
                  <c:v>32843</c:v>
                </c:pt>
                <c:pt idx="23">
                  <c:v>32874</c:v>
                </c:pt>
                <c:pt idx="24">
                  <c:v>32905</c:v>
                </c:pt>
                <c:pt idx="25">
                  <c:v>32933</c:v>
                </c:pt>
                <c:pt idx="26">
                  <c:v>32964</c:v>
                </c:pt>
                <c:pt idx="27">
                  <c:v>32994</c:v>
                </c:pt>
                <c:pt idx="28">
                  <c:v>33025</c:v>
                </c:pt>
                <c:pt idx="29">
                  <c:v>33055</c:v>
                </c:pt>
                <c:pt idx="30">
                  <c:v>33086</c:v>
                </c:pt>
                <c:pt idx="31">
                  <c:v>33117</c:v>
                </c:pt>
                <c:pt idx="32">
                  <c:v>33147</c:v>
                </c:pt>
                <c:pt idx="33">
                  <c:v>33178</c:v>
                </c:pt>
                <c:pt idx="34">
                  <c:v>33208</c:v>
                </c:pt>
                <c:pt idx="35">
                  <c:v>33239</c:v>
                </c:pt>
                <c:pt idx="36">
                  <c:v>33270</c:v>
                </c:pt>
                <c:pt idx="37">
                  <c:v>33298</c:v>
                </c:pt>
                <c:pt idx="38">
                  <c:v>33329</c:v>
                </c:pt>
                <c:pt idx="39">
                  <c:v>33359</c:v>
                </c:pt>
                <c:pt idx="40">
                  <c:v>33390</c:v>
                </c:pt>
                <c:pt idx="41">
                  <c:v>33420</c:v>
                </c:pt>
                <c:pt idx="42">
                  <c:v>33451</c:v>
                </c:pt>
                <c:pt idx="43">
                  <c:v>33482</c:v>
                </c:pt>
                <c:pt idx="44">
                  <c:v>33512</c:v>
                </c:pt>
                <c:pt idx="45">
                  <c:v>33543</c:v>
                </c:pt>
                <c:pt idx="46">
                  <c:v>33573</c:v>
                </c:pt>
                <c:pt idx="47">
                  <c:v>33604</c:v>
                </c:pt>
                <c:pt idx="48">
                  <c:v>33635</c:v>
                </c:pt>
                <c:pt idx="49">
                  <c:v>33664</c:v>
                </c:pt>
                <c:pt idx="50">
                  <c:v>33695</c:v>
                </c:pt>
                <c:pt idx="51">
                  <c:v>33725</c:v>
                </c:pt>
                <c:pt idx="52">
                  <c:v>33756</c:v>
                </c:pt>
                <c:pt idx="53">
                  <c:v>33786</c:v>
                </c:pt>
                <c:pt idx="54">
                  <c:v>33817</c:v>
                </c:pt>
                <c:pt idx="55">
                  <c:v>33848</c:v>
                </c:pt>
                <c:pt idx="56">
                  <c:v>33878</c:v>
                </c:pt>
                <c:pt idx="57">
                  <c:v>33909</c:v>
                </c:pt>
                <c:pt idx="58">
                  <c:v>33939</c:v>
                </c:pt>
                <c:pt idx="59">
                  <c:v>33970</c:v>
                </c:pt>
                <c:pt idx="60">
                  <c:v>34001</c:v>
                </c:pt>
                <c:pt idx="61">
                  <c:v>34029</c:v>
                </c:pt>
                <c:pt idx="62">
                  <c:v>34060</c:v>
                </c:pt>
                <c:pt idx="63">
                  <c:v>34090</c:v>
                </c:pt>
                <c:pt idx="64">
                  <c:v>34121</c:v>
                </c:pt>
                <c:pt idx="65">
                  <c:v>34151</c:v>
                </c:pt>
                <c:pt idx="66">
                  <c:v>34182</c:v>
                </c:pt>
                <c:pt idx="67">
                  <c:v>34213</c:v>
                </c:pt>
                <c:pt idx="68">
                  <c:v>34243</c:v>
                </c:pt>
                <c:pt idx="69">
                  <c:v>34274</c:v>
                </c:pt>
                <c:pt idx="70">
                  <c:v>34304</c:v>
                </c:pt>
                <c:pt idx="71">
                  <c:v>34335</c:v>
                </c:pt>
                <c:pt idx="72">
                  <c:v>34366</c:v>
                </c:pt>
                <c:pt idx="73">
                  <c:v>34394</c:v>
                </c:pt>
                <c:pt idx="74">
                  <c:v>34425</c:v>
                </c:pt>
                <c:pt idx="75">
                  <c:v>34455</c:v>
                </c:pt>
                <c:pt idx="76">
                  <c:v>34486</c:v>
                </c:pt>
                <c:pt idx="77">
                  <c:v>34516</c:v>
                </c:pt>
                <c:pt idx="78">
                  <c:v>34547</c:v>
                </c:pt>
                <c:pt idx="79">
                  <c:v>34578</c:v>
                </c:pt>
                <c:pt idx="80">
                  <c:v>34608</c:v>
                </c:pt>
                <c:pt idx="81">
                  <c:v>34639</c:v>
                </c:pt>
                <c:pt idx="82">
                  <c:v>34669</c:v>
                </c:pt>
                <c:pt idx="83">
                  <c:v>34700</c:v>
                </c:pt>
                <c:pt idx="84">
                  <c:v>34731</c:v>
                </c:pt>
                <c:pt idx="85">
                  <c:v>34759</c:v>
                </c:pt>
                <c:pt idx="86">
                  <c:v>34790</c:v>
                </c:pt>
                <c:pt idx="87">
                  <c:v>34820</c:v>
                </c:pt>
                <c:pt idx="88">
                  <c:v>34851</c:v>
                </c:pt>
                <c:pt idx="89">
                  <c:v>34881</c:v>
                </c:pt>
                <c:pt idx="90">
                  <c:v>34912</c:v>
                </c:pt>
                <c:pt idx="91">
                  <c:v>34943</c:v>
                </c:pt>
                <c:pt idx="92">
                  <c:v>34973</c:v>
                </c:pt>
                <c:pt idx="93">
                  <c:v>35004</c:v>
                </c:pt>
                <c:pt idx="94">
                  <c:v>35034</c:v>
                </c:pt>
                <c:pt idx="95">
                  <c:v>35065</c:v>
                </c:pt>
                <c:pt idx="96">
                  <c:v>35096</c:v>
                </c:pt>
                <c:pt idx="97">
                  <c:v>35125</c:v>
                </c:pt>
                <c:pt idx="98">
                  <c:v>35156</c:v>
                </c:pt>
                <c:pt idx="99">
                  <c:v>35186</c:v>
                </c:pt>
                <c:pt idx="100">
                  <c:v>35217</c:v>
                </c:pt>
                <c:pt idx="101">
                  <c:v>35247</c:v>
                </c:pt>
                <c:pt idx="102">
                  <c:v>35278</c:v>
                </c:pt>
                <c:pt idx="103">
                  <c:v>35309</c:v>
                </c:pt>
                <c:pt idx="104">
                  <c:v>35339</c:v>
                </c:pt>
                <c:pt idx="105">
                  <c:v>35370</c:v>
                </c:pt>
                <c:pt idx="106">
                  <c:v>35400</c:v>
                </c:pt>
                <c:pt idx="107">
                  <c:v>35431</c:v>
                </c:pt>
                <c:pt idx="108">
                  <c:v>35462</c:v>
                </c:pt>
                <c:pt idx="109">
                  <c:v>35490</c:v>
                </c:pt>
                <c:pt idx="110">
                  <c:v>35521</c:v>
                </c:pt>
                <c:pt idx="111">
                  <c:v>35551</c:v>
                </c:pt>
                <c:pt idx="112">
                  <c:v>35582</c:v>
                </c:pt>
                <c:pt idx="113">
                  <c:v>35612</c:v>
                </c:pt>
                <c:pt idx="114">
                  <c:v>35643</c:v>
                </c:pt>
                <c:pt idx="115">
                  <c:v>35674</c:v>
                </c:pt>
                <c:pt idx="116">
                  <c:v>35704</c:v>
                </c:pt>
                <c:pt idx="117">
                  <c:v>35735</c:v>
                </c:pt>
                <c:pt idx="118">
                  <c:v>35765</c:v>
                </c:pt>
                <c:pt idx="119">
                  <c:v>35796</c:v>
                </c:pt>
                <c:pt idx="120">
                  <c:v>35827</c:v>
                </c:pt>
                <c:pt idx="121">
                  <c:v>35855</c:v>
                </c:pt>
                <c:pt idx="122">
                  <c:v>35886</c:v>
                </c:pt>
                <c:pt idx="123">
                  <c:v>35916</c:v>
                </c:pt>
                <c:pt idx="124">
                  <c:v>35947</c:v>
                </c:pt>
                <c:pt idx="125">
                  <c:v>35977</c:v>
                </c:pt>
                <c:pt idx="126">
                  <c:v>36008</c:v>
                </c:pt>
                <c:pt idx="127">
                  <c:v>36039</c:v>
                </c:pt>
                <c:pt idx="128">
                  <c:v>36069</c:v>
                </c:pt>
                <c:pt idx="129">
                  <c:v>36100</c:v>
                </c:pt>
                <c:pt idx="130">
                  <c:v>36130</c:v>
                </c:pt>
                <c:pt idx="131">
                  <c:v>36161</c:v>
                </c:pt>
                <c:pt idx="132">
                  <c:v>36192</c:v>
                </c:pt>
                <c:pt idx="133">
                  <c:v>36220</c:v>
                </c:pt>
                <c:pt idx="134">
                  <c:v>36251</c:v>
                </c:pt>
                <c:pt idx="135">
                  <c:v>36281</c:v>
                </c:pt>
                <c:pt idx="136">
                  <c:v>36312</c:v>
                </c:pt>
                <c:pt idx="137">
                  <c:v>36342</c:v>
                </c:pt>
                <c:pt idx="138">
                  <c:v>36373</c:v>
                </c:pt>
                <c:pt idx="139">
                  <c:v>36404</c:v>
                </c:pt>
                <c:pt idx="140">
                  <c:v>36434</c:v>
                </c:pt>
                <c:pt idx="141">
                  <c:v>36465</c:v>
                </c:pt>
                <c:pt idx="142">
                  <c:v>36495</c:v>
                </c:pt>
                <c:pt idx="143">
                  <c:v>36526</c:v>
                </c:pt>
                <c:pt idx="144">
                  <c:v>36557</c:v>
                </c:pt>
                <c:pt idx="145">
                  <c:v>36586</c:v>
                </c:pt>
                <c:pt idx="146">
                  <c:v>36617</c:v>
                </c:pt>
                <c:pt idx="147">
                  <c:v>36647</c:v>
                </c:pt>
                <c:pt idx="148">
                  <c:v>36678</c:v>
                </c:pt>
                <c:pt idx="149">
                  <c:v>36708</c:v>
                </c:pt>
                <c:pt idx="150">
                  <c:v>36739</c:v>
                </c:pt>
                <c:pt idx="151">
                  <c:v>36770</c:v>
                </c:pt>
                <c:pt idx="152">
                  <c:v>36800</c:v>
                </c:pt>
                <c:pt idx="153">
                  <c:v>36831</c:v>
                </c:pt>
                <c:pt idx="154">
                  <c:v>36861</c:v>
                </c:pt>
                <c:pt idx="155">
                  <c:v>36892</c:v>
                </c:pt>
                <c:pt idx="156">
                  <c:v>36923</c:v>
                </c:pt>
                <c:pt idx="157">
                  <c:v>36951</c:v>
                </c:pt>
                <c:pt idx="158">
                  <c:v>36982</c:v>
                </c:pt>
                <c:pt idx="159">
                  <c:v>37012</c:v>
                </c:pt>
                <c:pt idx="160">
                  <c:v>37043</c:v>
                </c:pt>
                <c:pt idx="161">
                  <c:v>37073</c:v>
                </c:pt>
                <c:pt idx="162">
                  <c:v>37104</c:v>
                </c:pt>
                <c:pt idx="163">
                  <c:v>37135</c:v>
                </c:pt>
                <c:pt idx="164">
                  <c:v>37165</c:v>
                </c:pt>
                <c:pt idx="165">
                  <c:v>37196</c:v>
                </c:pt>
                <c:pt idx="166">
                  <c:v>37226</c:v>
                </c:pt>
                <c:pt idx="167">
                  <c:v>37257</c:v>
                </c:pt>
                <c:pt idx="168">
                  <c:v>37288</c:v>
                </c:pt>
                <c:pt idx="169">
                  <c:v>37316</c:v>
                </c:pt>
                <c:pt idx="170">
                  <c:v>37347</c:v>
                </c:pt>
                <c:pt idx="171">
                  <c:v>37377</c:v>
                </c:pt>
                <c:pt idx="172">
                  <c:v>37408</c:v>
                </c:pt>
                <c:pt idx="173">
                  <c:v>37438</c:v>
                </c:pt>
                <c:pt idx="174">
                  <c:v>37469</c:v>
                </c:pt>
                <c:pt idx="175">
                  <c:v>37500</c:v>
                </c:pt>
                <c:pt idx="176">
                  <c:v>37530</c:v>
                </c:pt>
                <c:pt idx="177">
                  <c:v>37561</c:v>
                </c:pt>
                <c:pt idx="178">
                  <c:v>37591</c:v>
                </c:pt>
                <c:pt idx="179">
                  <c:v>37622</c:v>
                </c:pt>
                <c:pt idx="180">
                  <c:v>37653</c:v>
                </c:pt>
                <c:pt idx="181">
                  <c:v>37681</c:v>
                </c:pt>
                <c:pt idx="182">
                  <c:v>37712</c:v>
                </c:pt>
                <c:pt idx="183">
                  <c:v>37742</c:v>
                </c:pt>
                <c:pt idx="184">
                  <c:v>37773</c:v>
                </c:pt>
                <c:pt idx="185">
                  <c:v>37803</c:v>
                </c:pt>
                <c:pt idx="186">
                  <c:v>37834</c:v>
                </c:pt>
                <c:pt idx="187">
                  <c:v>37865</c:v>
                </c:pt>
                <c:pt idx="188">
                  <c:v>37895</c:v>
                </c:pt>
                <c:pt idx="189">
                  <c:v>37926</c:v>
                </c:pt>
                <c:pt idx="190">
                  <c:v>37956</c:v>
                </c:pt>
                <c:pt idx="191">
                  <c:v>37987</c:v>
                </c:pt>
                <c:pt idx="192">
                  <c:v>38018</c:v>
                </c:pt>
                <c:pt idx="193">
                  <c:v>38047</c:v>
                </c:pt>
                <c:pt idx="194">
                  <c:v>38078</c:v>
                </c:pt>
                <c:pt idx="195">
                  <c:v>38108</c:v>
                </c:pt>
                <c:pt idx="196">
                  <c:v>38139</c:v>
                </c:pt>
                <c:pt idx="197">
                  <c:v>38169</c:v>
                </c:pt>
                <c:pt idx="198">
                  <c:v>38200</c:v>
                </c:pt>
                <c:pt idx="199">
                  <c:v>38231</c:v>
                </c:pt>
                <c:pt idx="200">
                  <c:v>38261</c:v>
                </c:pt>
                <c:pt idx="201">
                  <c:v>38292</c:v>
                </c:pt>
                <c:pt idx="202">
                  <c:v>38322</c:v>
                </c:pt>
                <c:pt idx="203">
                  <c:v>38353</c:v>
                </c:pt>
                <c:pt idx="204">
                  <c:v>38384</c:v>
                </c:pt>
                <c:pt idx="205">
                  <c:v>38412</c:v>
                </c:pt>
                <c:pt idx="206">
                  <c:v>38443</c:v>
                </c:pt>
                <c:pt idx="207">
                  <c:v>38473</c:v>
                </c:pt>
                <c:pt idx="208">
                  <c:v>38504</c:v>
                </c:pt>
                <c:pt idx="209">
                  <c:v>38534</c:v>
                </c:pt>
                <c:pt idx="210">
                  <c:v>38565</c:v>
                </c:pt>
                <c:pt idx="211">
                  <c:v>38596</c:v>
                </c:pt>
                <c:pt idx="212">
                  <c:v>38626</c:v>
                </c:pt>
                <c:pt idx="213">
                  <c:v>38657</c:v>
                </c:pt>
                <c:pt idx="214">
                  <c:v>38687</c:v>
                </c:pt>
                <c:pt idx="215">
                  <c:v>38718</c:v>
                </c:pt>
                <c:pt idx="216">
                  <c:v>38749</c:v>
                </c:pt>
                <c:pt idx="217">
                  <c:v>38777</c:v>
                </c:pt>
                <c:pt idx="218">
                  <c:v>38808</c:v>
                </c:pt>
                <c:pt idx="219">
                  <c:v>38838</c:v>
                </c:pt>
                <c:pt idx="220">
                  <c:v>38869</c:v>
                </c:pt>
                <c:pt idx="221">
                  <c:v>38899</c:v>
                </c:pt>
                <c:pt idx="222">
                  <c:v>38930</c:v>
                </c:pt>
                <c:pt idx="223">
                  <c:v>38961</c:v>
                </c:pt>
                <c:pt idx="224">
                  <c:v>38991</c:v>
                </c:pt>
                <c:pt idx="225">
                  <c:v>39022</c:v>
                </c:pt>
                <c:pt idx="226">
                  <c:v>39052</c:v>
                </c:pt>
                <c:pt idx="227">
                  <c:v>39083</c:v>
                </c:pt>
                <c:pt idx="228">
                  <c:v>39114</c:v>
                </c:pt>
                <c:pt idx="229">
                  <c:v>39142</c:v>
                </c:pt>
                <c:pt idx="230">
                  <c:v>39173</c:v>
                </c:pt>
                <c:pt idx="231">
                  <c:v>39203</c:v>
                </c:pt>
                <c:pt idx="232">
                  <c:v>39234</c:v>
                </c:pt>
                <c:pt idx="233">
                  <c:v>39264</c:v>
                </c:pt>
                <c:pt idx="234">
                  <c:v>39295</c:v>
                </c:pt>
                <c:pt idx="235">
                  <c:v>39326</c:v>
                </c:pt>
                <c:pt idx="236">
                  <c:v>39356</c:v>
                </c:pt>
                <c:pt idx="237">
                  <c:v>39387</c:v>
                </c:pt>
                <c:pt idx="238">
                  <c:v>39417</c:v>
                </c:pt>
                <c:pt idx="239">
                  <c:v>39448</c:v>
                </c:pt>
                <c:pt idx="240">
                  <c:v>39479</c:v>
                </c:pt>
                <c:pt idx="241">
                  <c:v>39508</c:v>
                </c:pt>
                <c:pt idx="242">
                  <c:v>39539</c:v>
                </c:pt>
                <c:pt idx="243">
                  <c:v>39569</c:v>
                </c:pt>
                <c:pt idx="244">
                  <c:v>39600</c:v>
                </c:pt>
                <c:pt idx="245">
                  <c:v>39630</c:v>
                </c:pt>
                <c:pt idx="246">
                  <c:v>39661</c:v>
                </c:pt>
                <c:pt idx="247">
                  <c:v>39692</c:v>
                </c:pt>
                <c:pt idx="248">
                  <c:v>39722</c:v>
                </c:pt>
                <c:pt idx="249">
                  <c:v>39753</c:v>
                </c:pt>
                <c:pt idx="250">
                  <c:v>39783</c:v>
                </c:pt>
                <c:pt idx="251">
                  <c:v>39814</c:v>
                </c:pt>
                <c:pt idx="252">
                  <c:v>39845</c:v>
                </c:pt>
                <c:pt idx="253">
                  <c:v>39873</c:v>
                </c:pt>
                <c:pt idx="254">
                  <c:v>39904</c:v>
                </c:pt>
                <c:pt idx="255">
                  <c:v>39934</c:v>
                </c:pt>
                <c:pt idx="256">
                  <c:v>39965</c:v>
                </c:pt>
                <c:pt idx="257">
                  <c:v>39995</c:v>
                </c:pt>
                <c:pt idx="258">
                  <c:v>40026</c:v>
                </c:pt>
                <c:pt idx="259">
                  <c:v>40057</c:v>
                </c:pt>
                <c:pt idx="260">
                  <c:v>40087</c:v>
                </c:pt>
                <c:pt idx="261">
                  <c:v>40118</c:v>
                </c:pt>
                <c:pt idx="262">
                  <c:v>40148</c:v>
                </c:pt>
                <c:pt idx="263">
                  <c:v>40179</c:v>
                </c:pt>
                <c:pt idx="264">
                  <c:v>40210</c:v>
                </c:pt>
                <c:pt idx="265">
                  <c:v>40238</c:v>
                </c:pt>
                <c:pt idx="266">
                  <c:v>40269</c:v>
                </c:pt>
                <c:pt idx="267">
                  <c:v>40299</c:v>
                </c:pt>
                <c:pt idx="268">
                  <c:v>40330</c:v>
                </c:pt>
                <c:pt idx="269">
                  <c:v>40360</c:v>
                </c:pt>
                <c:pt idx="270">
                  <c:v>40391</c:v>
                </c:pt>
                <c:pt idx="271">
                  <c:v>40422</c:v>
                </c:pt>
                <c:pt idx="272">
                  <c:v>40452</c:v>
                </c:pt>
                <c:pt idx="273">
                  <c:v>40483</c:v>
                </c:pt>
                <c:pt idx="274">
                  <c:v>40513</c:v>
                </c:pt>
                <c:pt idx="275">
                  <c:v>40544</c:v>
                </c:pt>
                <c:pt idx="276">
                  <c:v>40575</c:v>
                </c:pt>
                <c:pt idx="277">
                  <c:v>40603</c:v>
                </c:pt>
                <c:pt idx="278">
                  <c:v>40634</c:v>
                </c:pt>
                <c:pt idx="279">
                  <c:v>40664</c:v>
                </c:pt>
                <c:pt idx="280">
                  <c:v>40695</c:v>
                </c:pt>
                <c:pt idx="281">
                  <c:v>40725</c:v>
                </c:pt>
                <c:pt idx="282">
                  <c:v>40756</c:v>
                </c:pt>
                <c:pt idx="283">
                  <c:v>40787</c:v>
                </c:pt>
                <c:pt idx="284">
                  <c:v>40817</c:v>
                </c:pt>
                <c:pt idx="285">
                  <c:v>40848</c:v>
                </c:pt>
                <c:pt idx="286">
                  <c:v>40878</c:v>
                </c:pt>
                <c:pt idx="287">
                  <c:v>40909</c:v>
                </c:pt>
                <c:pt idx="288">
                  <c:v>40940</c:v>
                </c:pt>
                <c:pt idx="289">
                  <c:v>40969</c:v>
                </c:pt>
                <c:pt idx="290">
                  <c:v>41000</c:v>
                </c:pt>
                <c:pt idx="291">
                  <c:v>41030</c:v>
                </c:pt>
                <c:pt idx="292">
                  <c:v>41061</c:v>
                </c:pt>
                <c:pt idx="293">
                  <c:v>41091</c:v>
                </c:pt>
                <c:pt idx="294">
                  <c:v>41122</c:v>
                </c:pt>
                <c:pt idx="295">
                  <c:v>41153</c:v>
                </c:pt>
                <c:pt idx="296">
                  <c:v>41183</c:v>
                </c:pt>
                <c:pt idx="297">
                  <c:v>41214</c:v>
                </c:pt>
                <c:pt idx="298">
                  <c:v>41244</c:v>
                </c:pt>
                <c:pt idx="299">
                  <c:v>41275</c:v>
                </c:pt>
                <c:pt idx="300">
                  <c:v>41306</c:v>
                </c:pt>
                <c:pt idx="301">
                  <c:v>41334</c:v>
                </c:pt>
                <c:pt idx="302">
                  <c:v>41365</c:v>
                </c:pt>
                <c:pt idx="303">
                  <c:v>41395</c:v>
                </c:pt>
                <c:pt idx="304">
                  <c:v>41426</c:v>
                </c:pt>
                <c:pt idx="305">
                  <c:v>41456</c:v>
                </c:pt>
                <c:pt idx="306">
                  <c:v>41487</c:v>
                </c:pt>
                <c:pt idx="307">
                  <c:v>41518</c:v>
                </c:pt>
                <c:pt idx="308">
                  <c:v>41548</c:v>
                </c:pt>
                <c:pt idx="309">
                  <c:v>41579</c:v>
                </c:pt>
                <c:pt idx="310">
                  <c:v>41609</c:v>
                </c:pt>
                <c:pt idx="311">
                  <c:v>41640</c:v>
                </c:pt>
                <c:pt idx="312">
                  <c:v>41671</c:v>
                </c:pt>
                <c:pt idx="313">
                  <c:v>41699</c:v>
                </c:pt>
                <c:pt idx="314">
                  <c:v>41730</c:v>
                </c:pt>
                <c:pt idx="315">
                  <c:v>41760</c:v>
                </c:pt>
                <c:pt idx="316">
                  <c:v>41791</c:v>
                </c:pt>
                <c:pt idx="317">
                  <c:v>41821</c:v>
                </c:pt>
                <c:pt idx="318">
                  <c:v>41852</c:v>
                </c:pt>
                <c:pt idx="319">
                  <c:v>41883</c:v>
                </c:pt>
                <c:pt idx="320">
                  <c:v>41913</c:v>
                </c:pt>
                <c:pt idx="321">
                  <c:v>41944</c:v>
                </c:pt>
                <c:pt idx="322">
                  <c:v>41974</c:v>
                </c:pt>
                <c:pt idx="323">
                  <c:v>42005</c:v>
                </c:pt>
                <c:pt idx="324">
                  <c:v>42036</c:v>
                </c:pt>
                <c:pt idx="325">
                  <c:v>42064</c:v>
                </c:pt>
                <c:pt idx="326">
                  <c:v>42095</c:v>
                </c:pt>
                <c:pt idx="327">
                  <c:v>42125</c:v>
                </c:pt>
                <c:pt idx="328">
                  <c:v>42156</c:v>
                </c:pt>
                <c:pt idx="329">
                  <c:v>42186</c:v>
                </c:pt>
                <c:pt idx="330">
                  <c:v>42217</c:v>
                </c:pt>
                <c:pt idx="331">
                  <c:v>42248</c:v>
                </c:pt>
                <c:pt idx="332">
                  <c:v>42278</c:v>
                </c:pt>
                <c:pt idx="333">
                  <c:v>42309</c:v>
                </c:pt>
                <c:pt idx="334">
                  <c:v>42339</c:v>
                </c:pt>
                <c:pt idx="335">
                  <c:v>42370</c:v>
                </c:pt>
                <c:pt idx="336">
                  <c:v>42401</c:v>
                </c:pt>
                <c:pt idx="337">
                  <c:v>42430</c:v>
                </c:pt>
                <c:pt idx="338">
                  <c:v>42461</c:v>
                </c:pt>
                <c:pt idx="339">
                  <c:v>42491</c:v>
                </c:pt>
                <c:pt idx="340">
                  <c:v>42522</c:v>
                </c:pt>
                <c:pt idx="341">
                  <c:v>42552</c:v>
                </c:pt>
                <c:pt idx="342">
                  <c:v>42583</c:v>
                </c:pt>
                <c:pt idx="343">
                  <c:v>42614</c:v>
                </c:pt>
                <c:pt idx="344">
                  <c:v>42644</c:v>
                </c:pt>
                <c:pt idx="345">
                  <c:v>42675</c:v>
                </c:pt>
                <c:pt idx="346">
                  <c:v>42705</c:v>
                </c:pt>
                <c:pt idx="347">
                  <c:v>42736</c:v>
                </c:pt>
                <c:pt idx="348">
                  <c:v>42767</c:v>
                </c:pt>
                <c:pt idx="349">
                  <c:v>42795</c:v>
                </c:pt>
                <c:pt idx="350">
                  <c:v>42826</c:v>
                </c:pt>
                <c:pt idx="351">
                  <c:v>42856</c:v>
                </c:pt>
                <c:pt idx="352">
                  <c:v>42887</c:v>
                </c:pt>
                <c:pt idx="353">
                  <c:v>42917</c:v>
                </c:pt>
                <c:pt idx="354">
                  <c:v>42948</c:v>
                </c:pt>
                <c:pt idx="355">
                  <c:v>42979</c:v>
                </c:pt>
                <c:pt idx="356">
                  <c:v>43009</c:v>
                </c:pt>
                <c:pt idx="357">
                  <c:v>43040</c:v>
                </c:pt>
                <c:pt idx="358">
                  <c:v>43070</c:v>
                </c:pt>
                <c:pt idx="359">
                  <c:v>43101</c:v>
                </c:pt>
                <c:pt idx="360">
                  <c:v>43132</c:v>
                </c:pt>
                <c:pt idx="361">
                  <c:v>43160</c:v>
                </c:pt>
                <c:pt idx="362">
                  <c:v>43191</c:v>
                </c:pt>
                <c:pt idx="363">
                  <c:v>43221</c:v>
                </c:pt>
                <c:pt idx="364">
                  <c:v>43252</c:v>
                </c:pt>
                <c:pt idx="365">
                  <c:v>43282</c:v>
                </c:pt>
                <c:pt idx="366">
                  <c:v>43313</c:v>
                </c:pt>
                <c:pt idx="367">
                  <c:v>43344</c:v>
                </c:pt>
                <c:pt idx="368">
                  <c:v>43374</c:v>
                </c:pt>
                <c:pt idx="369">
                  <c:v>43405</c:v>
                </c:pt>
                <c:pt idx="370">
                  <c:v>43435</c:v>
                </c:pt>
                <c:pt idx="371">
                  <c:v>43466</c:v>
                </c:pt>
                <c:pt idx="372">
                  <c:v>43497</c:v>
                </c:pt>
                <c:pt idx="373">
                  <c:v>43525</c:v>
                </c:pt>
                <c:pt idx="374">
                  <c:v>43556</c:v>
                </c:pt>
                <c:pt idx="375">
                  <c:v>43586</c:v>
                </c:pt>
                <c:pt idx="376">
                  <c:v>43617</c:v>
                </c:pt>
              </c:numCache>
            </c:numRef>
          </c:cat>
          <c:val>
            <c:numRef>
              <c:f>'[1]MKT Prices - History'!$V$4:$V$380</c:f>
              <c:numCache>
                <c:formatCode>General</c:formatCode>
                <c:ptCount val="377"/>
                <c:pt idx="255">
                  <c:v>72.5</c:v>
                </c:pt>
                <c:pt idx="256">
                  <c:v>82.5</c:v>
                </c:pt>
                <c:pt idx="257">
                  <c:v>95</c:v>
                </c:pt>
                <c:pt idx="258">
                  <c:v>105</c:v>
                </c:pt>
                <c:pt idx="259">
                  <c:v>100</c:v>
                </c:pt>
                <c:pt idx="260">
                  <c:v>102.5</c:v>
                </c:pt>
                <c:pt idx="261">
                  <c:v>105</c:v>
                </c:pt>
                <c:pt idx="262">
                  <c:v>112.5</c:v>
                </c:pt>
                <c:pt idx="263">
                  <c:v>145</c:v>
                </c:pt>
                <c:pt idx="264">
                  <c:v>155</c:v>
                </c:pt>
                <c:pt idx="265">
                  <c:v>187.5</c:v>
                </c:pt>
                <c:pt idx="266">
                  <c:v>155</c:v>
                </c:pt>
                <c:pt idx="267">
                  <c:v>157.5</c:v>
                </c:pt>
                <c:pt idx="268">
                  <c:v>130</c:v>
                </c:pt>
                <c:pt idx="269">
                  <c:v>130</c:v>
                </c:pt>
                <c:pt idx="270">
                  <c:v>147.5</c:v>
                </c:pt>
                <c:pt idx="271">
                  <c:v>162.5</c:v>
                </c:pt>
                <c:pt idx="272">
                  <c:v>177.5</c:v>
                </c:pt>
                <c:pt idx="273">
                  <c:v>185</c:v>
                </c:pt>
                <c:pt idx="274">
                  <c:v>195</c:v>
                </c:pt>
                <c:pt idx="275">
                  <c:v>187.5</c:v>
                </c:pt>
                <c:pt idx="276">
                  <c:v>187.5</c:v>
                </c:pt>
                <c:pt idx="277">
                  <c:v>187.5</c:v>
                </c:pt>
                <c:pt idx="278">
                  <c:v>187.5</c:v>
                </c:pt>
                <c:pt idx="279">
                  <c:v>187.5</c:v>
                </c:pt>
                <c:pt idx="280">
                  <c:v>187.5</c:v>
                </c:pt>
                <c:pt idx="281">
                  <c:v>192.5</c:v>
                </c:pt>
                <c:pt idx="282">
                  <c:v>192.5</c:v>
                </c:pt>
                <c:pt idx="283">
                  <c:v>195</c:v>
                </c:pt>
                <c:pt idx="284">
                  <c:v>180</c:v>
                </c:pt>
                <c:pt idx="285">
                  <c:v>152.5</c:v>
                </c:pt>
                <c:pt idx="286">
                  <c:v>152.5</c:v>
                </c:pt>
                <c:pt idx="287">
                  <c:v>157.5</c:v>
                </c:pt>
                <c:pt idx="288">
                  <c:v>160</c:v>
                </c:pt>
                <c:pt idx="289">
                  <c:v>165</c:v>
                </c:pt>
                <c:pt idx="290">
                  <c:v>160</c:v>
                </c:pt>
                <c:pt idx="291">
                  <c:v>155</c:v>
                </c:pt>
                <c:pt idx="292">
                  <c:v>150</c:v>
                </c:pt>
                <c:pt idx="293">
                  <c:v>145</c:v>
                </c:pt>
                <c:pt idx="294">
                  <c:v>125</c:v>
                </c:pt>
                <c:pt idx="295">
                  <c:v>110</c:v>
                </c:pt>
                <c:pt idx="296">
                  <c:v>125</c:v>
                </c:pt>
                <c:pt idx="297">
                  <c:v>140</c:v>
                </c:pt>
                <c:pt idx="298">
                  <c:v>130</c:v>
                </c:pt>
                <c:pt idx="299">
                  <c:v>120</c:v>
                </c:pt>
                <c:pt idx="300">
                  <c:v>125</c:v>
                </c:pt>
                <c:pt idx="301">
                  <c:v>135</c:v>
                </c:pt>
                <c:pt idx="302">
                  <c:v>135</c:v>
                </c:pt>
                <c:pt idx="303">
                  <c:v>125</c:v>
                </c:pt>
                <c:pt idx="304">
                  <c:v>125</c:v>
                </c:pt>
                <c:pt idx="305">
                  <c:v>130</c:v>
                </c:pt>
                <c:pt idx="306">
                  <c:v>135</c:v>
                </c:pt>
                <c:pt idx="307">
                  <c:v>135</c:v>
                </c:pt>
                <c:pt idx="308">
                  <c:v>135</c:v>
                </c:pt>
                <c:pt idx="309">
                  <c:v>135</c:v>
                </c:pt>
                <c:pt idx="310">
                  <c:v>125</c:v>
                </c:pt>
                <c:pt idx="311">
                  <c:v>125</c:v>
                </c:pt>
                <c:pt idx="312">
                  <c:v>130</c:v>
                </c:pt>
                <c:pt idx="313">
                  <c:v>130</c:v>
                </c:pt>
                <c:pt idx="314">
                  <c:v>120</c:v>
                </c:pt>
                <c:pt idx="315">
                  <c:v>120</c:v>
                </c:pt>
                <c:pt idx="316">
                  <c:v>120</c:v>
                </c:pt>
                <c:pt idx="317">
                  <c:v>120</c:v>
                </c:pt>
                <c:pt idx="318">
                  <c:v>120</c:v>
                </c:pt>
                <c:pt idx="319">
                  <c:v>110</c:v>
                </c:pt>
                <c:pt idx="320">
                  <c:v>105</c:v>
                </c:pt>
                <c:pt idx="321">
                  <c:v>105</c:v>
                </c:pt>
                <c:pt idx="322">
                  <c:v>100</c:v>
                </c:pt>
                <c:pt idx="323">
                  <c:v>95</c:v>
                </c:pt>
                <c:pt idx="324">
                  <c:v>82.5</c:v>
                </c:pt>
                <c:pt idx="325">
                  <c:v>77.5</c:v>
                </c:pt>
                <c:pt idx="326">
                  <c:v>77.5</c:v>
                </c:pt>
                <c:pt idx="327">
                  <c:v>77.5</c:v>
                </c:pt>
                <c:pt idx="328">
                  <c:v>92.5</c:v>
                </c:pt>
                <c:pt idx="329">
                  <c:v>102.5</c:v>
                </c:pt>
                <c:pt idx="330">
                  <c:v>102.5</c:v>
                </c:pt>
                <c:pt idx="331">
                  <c:v>97.5</c:v>
                </c:pt>
                <c:pt idx="332">
                  <c:v>97.5</c:v>
                </c:pt>
                <c:pt idx="333">
                  <c:v>92.5</c:v>
                </c:pt>
                <c:pt idx="334">
                  <c:v>92.5</c:v>
                </c:pt>
                <c:pt idx="335">
                  <c:v>92.5</c:v>
                </c:pt>
                <c:pt idx="336">
                  <c:v>92.5</c:v>
                </c:pt>
                <c:pt idx="337">
                  <c:v>92.5</c:v>
                </c:pt>
                <c:pt idx="338">
                  <c:v>97.5</c:v>
                </c:pt>
                <c:pt idx="339">
                  <c:v>97.5</c:v>
                </c:pt>
                <c:pt idx="340">
                  <c:v>97.5</c:v>
                </c:pt>
                <c:pt idx="341">
                  <c:v>105</c:v>
                </c:pt>
                <c:pt idx="342">
                  <c:v>120</c:v>
                </c:pt>
                <c:pt idx="343">
                  <c:v>110</c:v>
                </c:pt>
                <c:pt idx="344">
                  <c:v>110</c:v>
                </c:pt>
                <c:pt idx="345">
                  <c:v>115</c:v>
                </c:pt>
                <c:pt idx="346">
                  <c:v>120</c:v>
                </c:pt>
                <c:pt idx="347">
                  <c:v>125</c:v>
                </c:pt>
                <c:pt idx="348">
                  <c:v>150</c:v>
                </c:pt>
                <c:pt idx="349">
                  <c:v>180</c:v>
                </c:pt>
                <c:pt idx="350">
                  <c:v>145</c:v>
                </c:pt>
                <c:pt idx="351">
                  <c:v>145</c:v>
                </c:pt>
                <c:pt idx="352">
                  <c:v>170</c:v>
                </c:pt>
                <c:pt idx="353">
                  <c:v>175</c:v>
                </c:pt>
                <c:pt idx="354">
                  <c:v>165</c:v>
                </c:pt>
                <c:pt idx="355">
                  <c:v>140</c:v>
                </c:pt>
                <c:pt idx="356">
                  <c:v>77.5</c:v>
                </c:pt>
                <c:pt idx="357">
                  <c:v>120</c:v>
                </c:pt>
                <c:pt idx="358">
                  <c:v>120</c:v>
                </c:pt>
                <c:pt idx="359">
                  <c:v>120</c:v>
                </c:pt>
                <c:pt idx="360">
                  <c:v>100</c:v>
                </c:pt>
                <c:pt idx="361">
                  <c:v>82.5</c:v>
                </c:pt>
                <c:pt idx="362">
                  <c:v>82.5</c:v>
                </c:pt>
                <c:pt idx="363">
                  <c:v>72.5</c:v>
                </c:pt>
                <c:pt idx="364">
                  <c:v>72.5</c:v>
                </c:pt>
                <c:pt idx="365">
                  <c:v>72.5</c:v>
                </c:pt>
                <c:pt idx="366">
                  <c:v>72.5</c:v>
                </c:pt>
                <c:pt idx="367">
                  <c:v>72.5</c:v>
                </c:pt>
                <c:pt idx="368">
                  <c:v>77.5</c:v>
                </c:pt>
                <c:pt idx="369">
                  <c:v>77.5</c:v>
                </c:pt>
                <c:pt idx="370">
                  <c:v>67.5</c:v>
                </c:pt>
                <c:pt idx="371">
                  <c:v>67.5</c:v>
                </c:pt>
                <c:pt idx="372">
                  <c:v>52.5</c:v>
                </c:pt>
                <c:pt idx="373">
                  <c:v>47.5</c:v>
                </c:pt>
                <c:pt idx="374">
                  <c:v>32.5</c:v>
                </c:pt>
                <c:pt idx="375">
                  <c:v>22.5</c:v>
                </c:pt>
                <c:pt idx="37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44-4753-876B-86A92B7E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905080"/>
        <c:axId val="416904296"/>
      </c:lineChart>
      <c:catAx>
        <c:axId val="416905080"/>
        <c:scaling>
          <c:orientation val="minMax"/>
        </c:scaling>
        <c:delete val="0"/>
        <c:axPos val="b"/>
        <c:numFmt formatCode="mmm\-\ yy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904296"/>
        <c:crosses val="autoZero"/>
        <c:auto val="0"/>
        <c:lblAlgn val="ctr"/>
        <c:lblOffset val="100"/>
        <c:tickLblSkip val="6"/>
        <c:tickMarkSkip val="6"/>
        <c:noMultiLvlLbl val="0"/>
      </c:catAx>
      <c:valAx>
        <c:axId val="416904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$'s Per /Ton</a:t>
                </a:r>
              </a:p>
            </c:rich>
          </c:tx>
          <c:overlay val="0"/>
        </c:title>
        <c:numFmt formatCode="\$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905080"/>
        <c:crosses val="autoZero"/>
        <c:crossBetween val="between"/>
      </c:valAx>
      <c:spPr>
        <a:solidFill>
          <a:schemeClr val="tx2">
            <a:lumMod val="20000"/>
            <a:lumOff val="80000"/>
            <a:alpha val="4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268097711852392"/>
          <c:y val="0.18211625984776597"/>
          <c:w val="0.15627515310586176"/>
          <c:h val="0.146808030575125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&amp;LForecasting and Evaluation Section, Resource Planning Division, Seattle Public Utilities.&amp;R&amp;D</c:oddFooter>
    </c:headerFooter>
    <c:pageMargins b="1" l="0.5" r="0.5" t="0.75000000000000122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>
              <a:defRPr/>
            </a:pPr>
            <a:r>
              <a:rPr lang="en-US" sz="1800" b="1" i="0" baseline="0">
                <a:effectLst/>
              </a:rPr>
              <a:t>City of Seattle Survey Market Prices: Glass</a:t>
            </a:r>
            <a:endParaRPr lang="en-US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6581609871380185E-2"/>
          <c:y val="0.12170081856496218"/>
          <c:w val="0.90614031648533566"/>
          <c:h val="0.74923903699866512"/>
        </c:manualLayout>
      </c:layout>
      <c:lineChart>
        <c:grouping val="standard"/>
        <c:varyColors val="0"/>
        <c:ser>
          <c:idx val="0"/>
          <c:order val="0"/>
          <c:tx>
            <c:strRef>
              <c:f>'[1]MKT Prices - History'!$R$2:$R$3</c:f>
              <c:strCache>
                <c:ptCount val="2"/>
                <c:pt idx="0">
                  <c:v>Brown</c:v>
                </c:pt>
                <c:pt idx="1">
                  <c:v>Glass</c:v>
                </c:pt>
              </c:strCache>
            </c:strRef>
          </c:tx>
          <c:spPr>
            <a:ln w="38100" cmpd="sng">
              <a:solidFill>
                <a:srgbClr val="663300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History'!$A$66:$A$380</c:f>
              <c:numCache>
                <c:formatCode>mmm\-yy</c:formatCode>
                <c:ptCount val="315"/>
                <c:pt idx="0">
                  <c:v>34060</c:v>
                </c:pt>
                <c:pt idx="1">
                  <c:v>34090</c:v>
                </c:pt>
                <c:pt idx="2">
                  <c:v>34121</c:v>
                </c:pt>
                <c:pt idx="3">
                  <c:v>34151</c:v>
                </c:pt>
                <c:pt idx="4">
                  <c:v>34182</c:v>
                </c:pt>
                <c:pt idx="5">
                  <c:v>34213</c:v>
                </c:pt>
                <c:pt idx="6">
                  <c:v>34243</c:v>
                </c:pt>
                <c:pt idx="7">
                  <c:v>34274</c:v>
                </c:pt>
                <c:pt idx="8">
                  <c:v>34304</c:v>
                </c:pt>
                <c:pt idx="9">
                  <c:v>34335</c:v>
                </c:pt>
                <c:pt idx="10">
                  <c:v>34366</c:v>
                </c:pt>
                <c:pt idx="11">
                  <c:v>34394</c:v>
                </c:pt>
                <c:pt idx="12">
                  <c:v>34425</c:v>
                </c:pt>
                <c:pt idx="13">
                  <c:v>34455</c:v>
                </c:pt>
                <c:pt idx="14">
                  <c:v>34486</c:v>
                </c:pt>
                <c:pt idx="15">
                  <c:v>34516</c:v>
                </c:pt>
                <c:pt idx="16">
                  <c:v>34547</c:v>
                </c:pt>
                <c:pt idx="17">
                  <c:v>34578</c:v>
                </c:pt>
                <c:pt idx="18">
                  <c:v>34608</c:v>
                </c:pt>
                <c:pt idx="19">
                  <c:v>34639</c:v>
                </c:pt>
                <c:pt idx="20">
                  <c:v>34669</c:v>
                </c:pt>
                <c:pt idx="21">
                  <c:v>34700</c:v>
                </c:pt>
                <c:pt idx="22">
                  <c:v>34731</c:v>
                </c:pt>
                <c:pt idx="23">
                  <c:v>34759</c:v>
                </c:pt>
                <c:pt idx="24">
                  <c:v>34790</c:v>
                </c:pt>
                <c:pt idx="25">
                  <c:v>34820</c:v>
                </c:pt>
                <c:pt idx="26">
                  <c:v>34851</c:v>
                </c:pt>
                <c:pt idx="27">
                  <c:v>34881</c:v>
                </c:pt>
                <c:pt idx="28">
                  <c:v>34912</c:v>
                </c:pt>
                <c:pt idx="29">
                  <c:v>34943</c:v>
                </c:pt>
                <c:pt idx="30">
                  <c:v>34973</c:v>
                </c:pt>
                <c:pt idx="31">
                  <c:v>35004</c:v>
                </c:pt>
                <c:pt idx="32">
                  <c:v>35034</c:v>
                </c:pt>
                <c:pt idx="33">
                  <c:v>35065</c:v>
                </c:pt>
                <c:pt idx="34">
                  <c:v>35096</c:v>
                </c:pt>
                <c:pt idx="35">
                  <c:v>35125</c:v>
                </c:pt>
                <c:pt idx="36">
                  <c:v>35156</c:v>
                </c:pt>
                <c:pt idx="37">
                  <c:v>35186</c:v>
                </c:pt>
                <c:pt idx="38">
                  <c:v>35217</c:v>
                </c:pt>
                <c:pt idx="39">
                  <c:v>35247</c:v>
                </c:pt>
                <c:pt idx="40">
                  <c:v>35278</c:v>
                </c:pt>
                <c:pt idx="41">
                  <c:v>35309</c:v>
                </c:pt>
                <c:pt idx="42">
                  <c:v>35339</c:v>
                </c:pt>
                <c:pt idx="43">
                  <c:v>35370</c:v>
                </c:pt>
                <c:pt idx="44">
                  <c:v>35400</c:v>
                </c:pt>
                <c:pt idx="45">
                  <c:v>35431</c:v>
                </c:pt>
                <c:pt idx="46">
                  <c:v>35462</c:v>
                </c:pt>
                <c:pt idx="47">
                  <c:v>35490</c:v>
                </c:pt>
                <c:pt idx="48">
                  <c:v>35521</c:v>
                </c:pt>
                <c:pt idx="49">
                  <c:v>35551</c:v>
                </c:pt>
                <c:pt idx="50">
                  <c:v>35582</c:v>
                </c:pt>
                <c:pt idx="51">
                  <c:v>35612</c:v>
                </c:pt>
                <c:pt idx="52">
                  <c:v>35643</c:v>
                </c:pt>
                <c:pt idx="53">
                  <c:v>35674</c:v>
                </c:pt>
                <c:pt idx="54">
                  <c:v>35704</c:v>
                </c:pt>
                <c:pt idx="55">
                  <c:v>35735</c:v>
                </c:pt>
                <c:pt idx="56">
                  <c:v>35765</c:v>
                </c:pt>
                <c:pt idx="57">
                  <c:v>35796</c:v>
                </c:pt>
                <c:pt idx="58">
                  <c:v>35827</c:v>
                </c:pt>
                <c:pt idx="59">
                  <c:v>35855</c:v>
                </c:pt>
                <c:pt idx="60">
                  <c:v>35886</c:v>
                </c:pt>
                <c:pt idx="61">
                  <c:v>35916</c:v>
                </c:pt>
                <c:pt idx="62">
                  <c:v>35947</c:v>
                </c:pt>
                <c:pt idx="63">
                  <c:v>35977</c:v>
                </c:pt>
                <c:pt idx="64">
                  <c:v>36008</c:v>
                </c:pt>
                <c:pt idx="65">
                  <c:v>36039</c:v>
                </c:pt>
                <c:pt idx="66">
                  <c:v>36069</c:v>
                </c:pt>
                <c:pt idx="67">
                  <c:v>36100</c:v>
                </c:pt>
                <c:pt idx="68">
                  <c:v>36130</c:v>
                </c:pt>
                <c:pt idx="69">
                  <c:v>36161</c:v>
                </c:pt>
                <c:pt idx="70">
                  <c:v>36192</c:v>
                </c:pt>
                <c:pt idx="71">
                  <c:v>36220</c:v>
                </c:pt>
                <c:pt idx="72">
                  <c:v>36251</c:v>
                </c:pt>
                <c:pt idx="73">
                  <c:v>36281</c:v>
                </c:pt>
                <c:pt idx="74">
                  <c:v>36312</c:v>
                </c:pt>
                <c:pt idx="75">
                  <c:v>36342</c:v>
                </c:pt>
                <c:pt idx="76">
                  <c:v>36373</c:v>
                </c:pt>
                <c:pt idx="77">
                  <c:v>36404</c:v>
                </c:pt>
                <c:pt idx="78">
                  <c:v>36434</c:v>
                </c:pt>
                <c:pt idx="79">
                  <c:v>36465</c:v>
                </c:pt>
                <c:pt idx="80">
                  <c:v>36495</c:v>
                </c:pt>
                <c:pt idx="81">
                  <c:v>36526</c:v>
                </c:pt>
                <c:pt idx="82">
                  <c:v>36557</c:v>
                </c:pt>
                <c:pt idx="83">
                  <c:v>36586</c:v>
                </c:pt>
                <c:pt idx="84">
                  <c:v>36617</c:v>
                </c:pt>
                <c:pt idx="85">
                  <c:v>36647</c:v>
                </c:pt>
                <c:pt idx="86">
                  <c:v>36678</c:v>
                </c:pt>
                <c:pt idx="87">
                  <c:v>36708</c:v>
                </c:pt>
                <c:pt idx="88">
                  <c:v>36739</c:v>
                </c:pt>
                <c:pt idx="89">
                  <c:v>36770</c:v>
                </c:pt>
                <c:pt idx="90">
                  <c:v>36800</c:v>
                </c:pt>
                <c:pt idx="91">
                  <c:v>36831</c:v>
                </c:pt>
                <c:pt idx="92">
                  <c:v>36861</c:v>
                </c:pt>
                <c:pt idx="93">
                  <c:v>36892</c:v>
                </c:pt>
                <c:pt idx="94">
                  <c:v>36923</c:v>
                </c:pt>
                <c:pt idx="95">
                  <c:v>36951</c:v>
                </c:pt>
                <c:pt idx="96">
                  <c:v>36982</c:v>
                </c:pt>
                <c:pt idx="97">
                  <c:v>37012</c:v>
                </c:pt>
                <c:pt idx="98">
                  <c:v>37043</c:v>
                </c:pt>
                <c:pt idx="99">
                  <c:v>37073</c:v>
                </c:pt>
                <c:pt idx="100">
                  <c:v>37104</c:v>
                </c:pt>
                <c:pt idx="101">
                  <c:v>37135</c:v>
                </c:pt>
                <c:pt idx="102">
                  <c:v>37165</c:v>
                </c:pt>
                <c:pt idx="103">
                  <c:v>37196</c:v>
                </c:pt>
                <c:pt idx="104">
                  <c:v>37226</c:v>
                </c:pt>
                <c:pt idx="105">
                  <c:v>37257</c:v>
                </c:pt>
                <c:pt idx="106">
                  <c:v>37288</c:v>
                </c:pt>
                <c:pt idx="107">
                  <c:v>37316</c:v>
                </c:pt>
                <c:pt idx="108">
                  <c:v>37347</c:v>
                </c:pt>
                <c:pt idx="109">
                  <c:v>37377</c:v>
                </c:pt>
                <c:pt idx="110">
                  <c:v>37408</c:v>
                </c:pt>
                <c:pt idx="111">
                  <c:v>37438</c:v>
                </c:pt>
                <c:pt idx="112">
                  <c:v>37469</c:v>
                </c:pt>
                <c:pt idx="113">
                  <c:v>37500</c:v>
                </c:pt>
                <c:pt idx="114">
                  <c:v>37530</c:v>
                </c:pt>
                <c:pt idx="115">
                  <c:v>37561</c:v>
                </c:pt>
                <c:pt idx="116">
                  <c:v>37591</c:v>
                </c:pt>
                <c:pt idx="117">
                  <c:v>37622</c:v>
                </c:pt>
                <c:pt idx="118">
                  <c:v>37653</c:v>
                </c:pt>
                <c:pt idx="119">
                  <c:v>37681</c:v>
                </c:pt>
                <c:pt idx="120">
                  <c:v>37712</c:v>
                </c:pt>
                <c:pt idx="121">
                  <c:v>37742</c:v>
                </c:pt>
                <c:pt idx="122">
                  <c:v>37773</c:v>
                </c:pt>
                <c:pt idx="123">
                  <c:v>37803</c:v>
                </c:pt>
                <c:pt idx="124">
                  <c:v>37834</c:v>
                </c:pt>
                <c:pt idx="125">
                  <c:v>37865</c:v>
                </c:pt>
                <c:pt idx="126">
                  <c:v>37895</c:v>
                </c:pt>
                <c:pt idx="127">
                  <c:v>37926</c:v>
                </c:pt>
                <c:pt idx="128">
                  <c:v>37956</c:v>
                </c:pt>
                <c:pt idx="129">
                  <c:v>37987</c:v>
                </c:pt>
                <c:pt idx="130">
                  <c:v>38018</c:v>
                </c:pt>
                <c:pt idx="131">
                  <c:v>38047</c:v>
                </c:pt>
                <c:pt idx="132">
                  <c:v>38078</c:v>
                </c:pt>
                <c:pt idx="133">
                  <c:v>38108</c:v>
                </c:pt>
                <c:pt idx="134">
                  <c:v>38139</c:v>
                </c:pt>
                <c:pt idx="135">
                  <c:v>38169</c:v>
                </c:pt>
                <c:pt idx="136">
                  <c:v>38200</c:v>
                </c:pt>
                <c:pt idx="137">
                  <c:v>38231</c:v>
                </c:pt>
                <c:pt idx="138">
                  <c:v>38261</c:v>
                </c:pt>
                <c:pt idx="139">
                  <c:v>38292</c:v>
                </c:pt>
                <c:pt idx="140">
                  <c:v>38322</c:v>
                </c:pt>
                <c:pt idx="141">
                  <c:v>38353</c:v>
                </c:pt>
                <c:pt idx="142">
                  <c:v>38384</c:v>
                </c:pt>
                <c:pt idx="143">
                  <c:v>38412</c:v>
                </c:pt>
                <c:pt idx="144">
                  <c:v>38443</c:v>
                </c:pt>
                <c:pt idx="145">
                  <c:v>38473</c:v>
                </c:pt>
                <c:pt idx="146">
                  <c:v>38504</c:v>
                </c:pt>
                <c:pt idx="147">
                  <c:v>38534</c:v>
                </c:pt>
                <c:pt idx="148">
                  <c:v>38565</c:v>
                </c:pt>
                <c:pt idx="149">
                  <c:v>38596</c:v>
                </c:pt>
                <c:pt idx="150">
                  <c:v>38626</c:v>
                </c:pt>
                <c:pt idx="151">
                  <c:v>38657</c:v>
                </c:pt>
                <c:pt idx="152">
                  <c:v>38687</c:v>
                </c:pt>
                <c:pt idx="153">
                  <c:v>38718</c:v>
                </c:pt>
                <c:pt idx="154">
                  <c:v>38749</c:v>
                </c:pt>
                <c:pt idx="155">
                  <c:v>38777</c:v>
                </c:pt>
                <c:pt idx="156">
                  <c:v>38808</c:v>
                </c:pt>
                <c:pt idx="157">
                  <c:v>38838</c:v>
                </c:pt>
                <c:pt idx="158">
                  <c:v>38869</c:v>
                </c:pt>
                <c:pt idx="159">
                  <c:v>38899</c:v>
                </c:pt>
                <c:pt idx="160">
                  <c:v>38930</c:v>
                </c:pt>
                <c:pt idx="161">
                  <c:v>38961</c:v>
                </c:pt>
                <c:pt idx="162">
                  <c:v>38991</c:v>
                </c:pt>
                <c:pt idx="163">
                  <c:v>39022</c:v>
                </c:pt>
                <c:pt idx="164">
                  <c:v>39052</c:v>
                </c:pt>
                <c:pt idx="165">
                  <c:v>39083</c:v>
                </c:pt>
                <c:pt idx="166">
                  <c:v>39114</c:v>
                </c:pt>
                <c:pt idx="167">
                  <c:v>39142</c:v>
                </c:pt>
                <c:pt idx="168">
                  <c:v>39173</c:v>
                </c:pt>
                <c:pt idx="169">
                  <c:v>39203</c:v>
                </c:pt>
                <c:pt idx="170">
                  <c:v>39234</c:v>
                </c:pt>
                <c:pt idx="171">
                  <c:v>39264</c:v>
                </c:pt>
                <c:pt idx="172">
                  <c:v>39295</c:v>
                </c:pt>
                <c:pt idx="173">
                  <c:v>39326</c:v>
                </c:pt>
                <c:pt idx="174">
                  <c:v>39356</c:v>
                </c:pt>
                <c:pt idx="175">
                  <c:v>39387</c:v>
                </c:pt>
                <c:pt idx="176">
                  <c:v>39417</c:v>
                </c:pt>
                <c:pt idx="177">
                  <c:v>39448</c:v>
                </c:pt>
                <c:pt idx="178">
                  <c:v>39479</c:v>
                </c:pt>
                <c:pt idx="179">
                  <c:v>39508</c:v>
                </c:pt>
                <c:pt idx="180">
                  <c:v>39539</c:v>
                </c:pt>
                <c:pt idx="181">
                  <c:v>39569</c:v>
                </c:pt>
                <c:pt idx="182">
                  <c:v>39600</c:v>
                </c:pt>
                <c:pt idx="183">
                  <c:v>39630</c:v>
                </c:pt>
                <c:pt idx="184">
                  <c:v>39661</c:v>
                </c:pt>
                <c:pt idx="185">
                  <c:v>39692</c:v>
                </c:pt>
                <c:pt idx="186">
                  <c:v>39722</c:v>
                </c:pt>
                <c:pt idx="187">
                  <c:v>39753</c:v>
                </c:pt>
                <c:pt idx="188">
                  <c:v>39783</c:v>
                </c:pt>
                <c:pt idx="189">
                  <c:v>39814</c:v>
                </c:pt>
                <c:pt idx="190">
                  <c:v>39845</c:v>
                </c:pt>
                <c:pt idx="191">
                  <c:v>39873</c:v>
                </c:pt>
                <c:pt idx="192">
                  <c:v>39904</c:v>
                </c:pt>
                <c:pt idx="193">
                  <c:v>39934</c:v>
                </c:pt>
                <c:pt idx="194">
                  <c:v>39965</c:v>
                </c:pt>
                <c:pt idx="195">
                  <c:v>39995</c:v>
                </c:pt>
                <c:pt idx="196">
                  <c:v>40026</c:v>
                </c:pt>
                <c:pt idx="197">
                  <c:v>40057</c:v>
                </c:pt>
                <c:pt idx="198">
                  <c:v>40087</c:v>
                </c:pt>
                <c:pt idx="199">
                  <c:v>40118</c:v>
                </c:pt>
                <c:pt idx="200">
                  <c:v>40148</c:v>
                </c:pt>
                <c:pt idx="201">
                  <c:v>40179</c:v>
                </c:pt>
                <c:pt idx="202">
                  <c:v>40210</c:v>
                </c:pt>
                <c:pt idx="203">
                  <c:v>40238</c:v>
                </c:pt>
                <c:pt idx="204">
                  <c:v>40269</c:v>
                </c:pt>
                <c:pt idx="205">
                  <c:v>40299</c:v>
                </c:pt>
                <c:pt idx="206">
                  <c:v>40330</c:v>
                </c:pt>
                <c:pt idx="207">
                  <c:v>40360</c:v>
                </c:pt>
                <c:pt idx="208">
                  <c:v>40391</c:v>
                </c:pt>
                <c:pt idx="209">
                  <c:v>40422</c:v>
                </c:pt>
                <c:pt idx="210">
                  <c:v>40452</c:v>
                </c:pt>
                <c:pt idx="211">
                  <c:v>40483</c:v>
                </c:pt>
                <c:pt idx="212">
                  <c:v>40513</c:v>
                </c:pt>
                <c:pt idx="213">
                  <c:v>40544</c:v>
                </c:pt>
                <c:pt idx="214">
                  <c:v>40575</c:v>
                </c:pt>
                <c:pt idx="215">
                  <c:v>40603</c:v>
                </c:pt>
                <c:pt idx="216">
                  <c:v>40634</c:v>
                </c:pt>
                <c:pt idx="217">
                  <c:v>40664</c:v>
                </c:pt>
                <c:pt idx="218">
                  <c:v>40695</c:v>
                </c:pt>
                <c:pt idx="219">
                  <c:v>40725</c:v>
                </c:pt>
                <c:pt idx="220">
                  <c:v>40756</c:v>
                </c:pt>
                <c:pt idx="221">
                  <c:v>40787</c:v>
                </c:pt>
                <c:pt idx="222">
                  <c:v>40817</c:v>
                </c:pt>
                <c:pt idx="223">
                  <c:v>40848</c:v>
                </c:pt>
                <c:pt idx="224">
                  <c:v>40878</c:v>
                </c:pt>
                <c:pt idx="225">
                  <c:v>40909</c:v>
                </c:pt>
                <c:pt idx="226">
                  <c:v>40940</c:v>
                </c:pt>
                <c:pt idx="227">
                  <c:v>40969</c:v>
                </c:pt>
                <c:pt idx="228">
                  <c:v>41000</c:v>
                </c:pt>
                <c:pt idx="229">
                  <c:v>41030</c:v>
                </c:pt>
                <c:pt idx="230">
                  <c:v>41061</c:v>
                </c:pt>
                <c:pt idx="231">
                  <c:v>41091</c:v>
                </c:pt>
                <c:pt idx="232">
                  <c:v>41122</c:v>
                </c:pt>
                <c:pt idx="233">
                  <c:v>41153</c:v>
                </c:pt>
                <c:pt idx="234">
                  <c:v>41183</c:v>
                </c:pt>
                <c:pt idx="235">
                  <c:v>41214</c:v>
                </c:pt>
                <c:pt idx="236">
                  <c:v>41244</c:v>
                </c:pt>
                <c:pt idx="237">
                  <c:v>41275</c:v>
                </c:pt>
                <c:pt idx="238">
                  <c:v>41306</c:v>
                </c:pt>
                <c:pt idx="239">
                  <c:v>41334</c:v>
                </c:pt>
                <c:pt idx="240">
                  <c:v>41365</c:v>
                </c:pt>
                <c:pt idx="241">
                  <c:v>41395</c:v>
                </c:pt>
                <c:pt idx="242">
                  <c:v>41426</c:v>
                </c:pt>
                <c:pt idx="243">
                  <c:v>41456</c:v>
                </c:pt>
                <c:pt idx="244">
                  <c:v>41487</c:v>
                </c:pt>
                <c:pt idx="245">
                  <c:v>41518</c:v>
                </c:pt>
                <c:pt idx="246">
                  <c:v>41548</c:v>
                </c:pt>
                <c:pt idx="247">
                  <c:v>41579</c:v>
                </c:pt>
                <c:pt idx="248">
                  <c:v>41609</c:v>
                </c:pt>
                <c:pt idx="249">
                  <c:v>41640</c:v>
                </c:pt>
                <c:pt idx="250">
                  <c:v>41671</c:v>
                </c:pt>
                <c:pt idx="251">
                  <c:v>41699</c:v>
                </c:pt>
                <c:pt idx="252">
                  <c:v>41730</c:v>
                </c:pt>
                <c:pt idx="253">
                  <c:v>41760</c:v>
                </c:pt>
                <c:pt idx="254">
                  <c:v>41791</c:v>
                </c:pt>
                <c:pt idx="255">
                  <c:v>41821</c:v>
                </c:pt>
                <c:pt idx="256">
                  <c:v>41852</c:v>
                </c:pt>
                <c:pt idx="257">
                  <c:v>41883</c:v>
                </c:pt>
                <c:pt idx="258">
                  <c:v>41913</c:v>
                </c:pt>
                <c:pt idx="259">
                  <c:v>41944</c:v>
                </c:pt>
                <c:pt idx="260">
                  <c:v>41974</c:v>
                </c:pt>
                <c:pt idx="261">
                  <c:v>42005</c:v>
                </c:pt>
                <c:pt idx="262">
                  <c:v>42036</c:v>
                </c:pt>
                <c:pt idx="263">
                  <c:v>42064</c:v>
                </c:pt>
                <c:pt idx="264">
                  <c:v>42095</c:v>
                </c:pt>
                <c:pt idx="265">
                  <c:v>42125</c:v>
                </c:pt>
                <c:pt idx="266">
                  <c:v>42156</c:v>
                </c:pt>
                <c:pt idx="267">
                  <c:v>42186</c:v>
                </c:pt>
                <c:pt idx="268">
                  <c:v>42217</c:v>
                </c:pt>
                <c:pt idx="269">
                  <c:v>42248</c:v>
                </c:pt>
                <c:pt idx="270">
                  <c:v>42278</c:v>
                </c:pt>
                <c:pt idx="271">
                  <c:v>42309</c:v>
                </c:pt>
                <c:pt idx="272">
                  <c:v>42339</c:v>
                </c:pt>
                <c:pt idx="273">
                  <c:v>42370</c:v>
                </c:pt>
                <c:pt idx="274">
                  <c:v>42401</c:v>
                </c:pt>
                <c:pt idx="275">
                  <c:v>42430</c:v>
                </c:pt>
                <c:pt idx="276">
                  <c:v>42461</c:v>
                </c:pt>
                <c:pt idx="277">
                  <c:v>42491</c:v>
                </c:pt>
                <c:pt idx="278">
                  <c:v>42522</c:v>
                </c:pt>
                <c:pt idx="279">
                  <c:v>42552</c:v>
                </c:pt>
                <c:pt idx="280">
                  <c:v>42583</c:v>
                </c:pt>
                <c:pt idx="281">
                  <c:v>42614</c:v>
                </c:pt>
                <c:pt idx="282">
                  <c:v>42644</c:v>
                </c:pt>
                <c:pt idx="283">
                  <c:v>42675</c:v>
                </c:pt>
                <c:pt idx="284">
                  <c:v>42705</c:v>
                </c:pt>
                <c:pt idx="285">
                  <c:v>42736</c:v>
                </c:pt>
                <c:pt idx="286">
                  <c:v>42767</c:v>
                </c:pt>
                <c:pt idx="287">
                  <c:v>42795</c:v>
                </c:pt>
                <c:pt idx="288">
                  <c:v>42826</c:v>
                </c:pt>
                <c:pt idx="289">
                  <c:v>42856</c:v>
                </c:pt>
                <c:pt idx="290">
                  <c:v>42887</c:v>
                </c:pt>
                <c:pt idx="291">
                  <c:v>42917</c:v>
                </c:pt>
                <c:pt idx="292">
                  <c:v>42948</c:v>
                </c:pt>
                <c:pt idx="293">
                  <c:v>42979</c:v>
                </c:pt>
                <c:pt idx="294">
                  <c:v>43009</c:v>
                </c:pt>
                <c:pt idx="295">
                  <c:v>43040</c:v>
                </c:pt>
                <c:pt idx="296">
                  <c:v>43070</c:v>
                </c:pt>
                <c:pt idx="297">
                  <c:v>43101</c:v>
                </c:pt>
                <c:pt idx="298">
                  <c:v>43132</c:v>
                </c:pt>
                <c:pt idx="299">
                  <c:v>43160</c:v>
                </c:pt>
                <c:pt idx="300">
                  <c:v>43191</c:v>
                </c:pt>
                <c:pt idx="301">
                  <c:v>43221</c:v>
                </c:pt>
                <c:pt idx="302">
                  <c:v>43252</c:v>
                </c:pt>
                <c:pt idx="303">
                  <c:v>43282</c:v>
                </c:pt>
                <c:pt idx="304">
                  <c:v>43313</c:v>
                </c:pt>
                <c:pt idx="305">
                  <c:v>43344</c:v>
                </c:pt>
                <c:pt idx="306">
                  <c:v>43374</c:v>
                </c:pt>
                <c:pt idx="307">
                  <c:v>43405</c:v>
                </c:pt>
                <c:pt idx="308">
                  <c:v>43435</c:v>
                </c:pt>
                <c:pt idx="309">
                  <c:v>43466</c:v>
                </c:pt>
                <c:pt idx="310">
                  <c:v>43497</c:v>
                </c:pt>
                <c:pt idx="311">
                  <c:v>43525</c:v>
                </c:pt>
                <c:pt idx="312">
                  <c:v>43556</c:v>
                </c:pt>
                <c:pt idx="313">
                  <c:v>43586</c:v>
                </c:pt>
                <c:pt idx="314">
                  <c:v>43617</c:v>
                </c:pt>
              </c:numCache>
            </c:numRef>
          </c:cat>
          <c:val>
            <c:numRef>
              <c:f>'[1]MKT Prices - History'!$R$66:$R$377</c:f>
              <c:numCache>
                <c:formatCode>"$"#,##0.00</c:formatCode>
                <c:ptCount val="312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23</c:v>
                </c:pt>
                <c:pt idx="33">
                  <c:v>23</c:v>
                </c:pt>
                <c:pt idx="34">
                  <c:v>23</c:v>
                </c:pt>
                <c:pt idx="35">
                  <c:v>23</c:v>
                </c:pt>
                <c:pt idx="36">
                  <c:v>23</c:v>
                </c:pt>
                <c:pt idx="37">
                  <c:v>23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17</c:v>
                </c:pt>
                <c:pt idx="109">
                  <c:v>17</c:v>
                </c:pt>
                <c:pt idx="110">
                  <c:v>17</c:v>
                </c:pt>
                <c:pt idx="111">
                  <c:v>17</c:v>
                </c:pt>
                <c:pt idx="112">
                  <c:v>17</c:v>
                </c:pt>
                <c:pt idx="113">
                  <c:v>17</c:v>
                </c:pt>
                <c:pt idx="114">
                  <c:v>17</c:v>
                </c:pt>
                <c:pt idx="115">
                  <c:v>17</c:v>
                </c:pt>
                <c:pt idx="116">
                  <c:v>17</c:v>
                </c:pt>
                <c:pt idx="117">
                  <c:v>17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17</c:v>
                </c:pt>
                <c:pt idx="133">
                  <c:v>17</c:v>
                </c:pt>
                <c:pt idx="134">
                  <c:v>17</c:v>
                </c:pt>
                <c:pt idx="135">
                  <c:v>17</c:v>
                </c:pt>
                <c:pt idx="136">
                  <c:v>17</c:v>
                </c:pt>
                <c:pt idx="137">
                  <c:v>17</c:v>
                </c:pt>
                <c:pt idx="138">
                  <c:v>17</c:v>
                </c:pt>
                <c:pt idx="139">
                  <c:v>17</c:v>
                </c:pt>
                <c:pt idx="140">
                  <c:v>17</c:v>
                </c:pt>
                <c:pt idx="141">
                  <c:v>17</c:v>
                </c:pt>
                <c:pt idx="142">
                  <c:v>17</c:v>
                </c:pt>
                <c:pt idx="143">
                  <c:v>17</c:v>
                </c:pt>
                <c:pt idx="144">
                  <c:v>17</c:v>
                </c:pt>
                <c:pt idx="145">
                  <c:v>17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17</c:v>
                </c:pt>
                <c:pt idx="151">
                  <c:v>17</c:v>
                </c:pt>
                <c:pt idx="152">
                  <c:v>17</c:v>
                </c:pt>
                <c:pt idx="153">
                  <c:v>17</c:v>
                </c:pt>
                <c:pt idx="154">
                  <c:v>17</c:v>
                </c:pt>
                <c:pt idx="155">
                  <c:v>17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17.5</c:v>
                </c:pt>
                <c:pt idx="193">
                  <c:v>17.5</c:v>
                </c:pt>
                <c:pt idx="194">
                  <c:v>17.5</c:v>
                </c:pt>
                <c:pt idx="195">
                  <c:v>17.5</c:v>
                </c:pt>
                <c:pt idx="196">
                  <c:v>17.5</c:v>
                </c:pt>
                <c:pt idx="197">
                  <c:v>17.5</c:v>
                </c:pt>
                <c:pt idx="198">
                  <c:v>17.5</c:v>
                </c:pt>
                <c:pt idx="199">
                  <c:v>17.5</c:v>
                </c:pt>
                <c:pt idx="200">
                  <c:v>17.5</c:v>
                </c:pt>
                <c:pt idx="201">
                  <c:v>17.5</c:v>
                </c:pt>
                <c:pt idx="202">
                  <c:v>17.5</c:v>
                </c:pt>
                <c:pt idx="203">
                  <c:v>17.5</c:v>
                </c:pt>
                <c:pt idx="204">
                  <c:v>17.5</c:v>
                </c:pt>
                <c:pt idx="205">
                  <c:v>17.5</c:v>
                </c:pt>
                <c:pt idx="206">
                  <c:v>17.5</c:v>
                </c:pt>
                <c:pt idx="207">
                  <c:v>17.5</c:v>
                </c:pt>
                <c:pt idx="208">
                  <c:v>17.5</c:v>
                </c:pt>
                <c:pt idx="209">
                  <c:v>17.5</c:v>
                </c:pt>
                <c:pt idx="210">
                  <c:v>17.5</c:v>
                </c:pt>
                <c:pt idx="211">
                  <c:v>17.5</c:v>
                </c:pt>
                <c:pt idx="212">
                  <c:v>17.5</c:v>
                </c:pt>
                <c:pt idx="213">
                  <c:v>17.5</c:v>
                </c:pt>
                <c:pt idx="214">
                  <c:v>17.5</c:v>
                </c:pt>
                <c:pt idx="215">
                  <c:v>17.5</c:v>
                </c:pt>
                <c:pt idx="216">
                  <c:v>17.5</c:v>
                </c:pt>
                <c:pt idx="217">
                  <c:v>17.5</c:v>
                </c:pt>
                <c:pt idx="218">
                  <c:v>17.5</c:v>
                </c:pt>
                <c:pt idx="219">
                  <c:v>17.5</c:v>
                </c:pt>
                <c:pt idx="220">
                  <c:v>17.5</c:v>
                </c:pt>
                <c:pt idx="221">
                  <c:v>17.5</c:v>
                </c:pt>
                <c:pt idx="222">
                  <c:v>17.5</c:v>
                </c:pt>
                <c:pt idx="223">
                  <c:v>17.5</c:v>
                </c:pt>
                <c:pt idx="224">
                  <c:v>17.5</c:v>
                </c:pt>
                <c:pt idx="225">
                  <c:v>17.5</c:v>
                </c:pt>
                <c:pt idx="226">
                  <c:v>17.5</c:v>
                </c:pt>
                <c:pt idx="227">
                  <c:v>17.5</c:v>
                </c:pt>
                <c:pt idx="228">
                  <c:v>17.5</c:v>
                </c:pt>
                <c:pt idx="229">
                  <c:v>17.5</c:v>
                </c:pt>
                <c:pt idx="230">
                  <c:v>17.5</c:v>
                </c:pt>
                <c:pt idx="231">
                  <c:v>17.5</c:v>
                </c:pt>
                <c:pt idx="232">
                  <c:v>17.5</c:v>
                </c:pt>
                <c:pt idx="233">
                  <c:v>17.5</c:v>
                </c:pt>
                <c:pt idx="234">
                  <c:v>17.5</c:v>
                </c:pt>
                <c:pt idx="235">
                  <c:v>17.5</c:v>
                </c:pt>
                <c:pt idx="236">
                  <c:v>17.5</c:v>
                </c:pt>
                <c:pt idx="237">
                  <c:v>17.5</c:v>
                </c:pt>
                <c:pt idx="238">
                  <c:v>17.5</c:v>
                </c:pt>
                <c:pt idx="239">
                  <c:v>17.5</c:v>
                </c:pt>
                <c:pt idx="240">
                  <c:v>17.5</c:v>
                </c:pt>
                <c:pt idx="241">
                  <c:v>17.5</c:v>
                </c:pt>
                <c:pt idx="242">
                  <c:v>17.5</c:v>
                </c:pt>
                <c:pt idx="243">
                  <c:v>17.5</c:v>
                </c:pt>
                <c:pt idx="244">
                  <c:v>17.5</c:v>
                </c:pt>
                <c:pt idx="245">
                  <c:v>17.5</c:v>
                </c:pt>
                <c:pt idx="246">
                  <c:v>17.5</c:v>
                </c:pt>
                <c:pt idx="247">
                  <c:v>17.5</c:v>
                </c:pt>
                <c:pt idx="248">
                  <c:v>17.5</c:v>
                </c:pt>
                <c:pt idx="249">
                  <c:v>17.5</c:v>
                </c:pt>
                <c:pt idx="250">
                  <c:v>17.5</c:v>
                </c:pt>
                <c:pt idx="251">
                  <c:v>17.5</c:v>
                </c:pt>
                <c:pt idx="252">
                  <c:v>17.5</c:v>
                </c:pt>
                <c:pt idx="253">
                  <c:v>17.5</c:v>
                </c:pt>
                <c:pt idx="254">
                  <c:v>17.5</c:v>
                </c:pt>
                <c:pt idx="255">
                  <c:v>17.5</c:v>
                </c:pt>
                <c:pt idx="256">
                  <c:v>17.5</c:v>
                </c:pt>
                <c:pt idx="257">
                  <c:v>17.5</c:v>
                </c:pt>
                <c:pt idx="258">
                  <c:v>17.5</c:v>
                </c:pt>
                <c:pt idx="259">
                  <c:v>17.5</c:v>
                </c:pt>
                <c:pt idx="260">
                  <c:v>17.5</c:v>
                </c:pt>
                <c:pt idx="261">
                  <c:v>17.5</c:v>
                </c:pt>
                <c:pt idx="262">
                  <c:v>17.5</c:v>
                </c:pt>
                <c:pt idx="263">
                  <c:v>17.5</c:v>
                </c:pt>
                <c:pt idx="264">
                  <c:v>17.5</c:v>
                </c:pt>
                <c:pt idx="265">
                  <c:v>17.5</c:v>
                </c:pt>
                <c:pt idx="266">
                  <c:v>17.5</c:v>
                </c:pt>
                <c:pt idx="267">
                  <c:v>17.5</c:v>
                </c:pt>
                <c:pt idx="268">
                  <c:v>17.5</c:v>
                </c:pt>
                <c:pt idx="269">
                  <c:v>17.5</c:v>
                </c:pt>
                <c:pt idx="270">
                  <c:v>17.5</c:v>
                </c:pt>
                <c:pt idx="271">
                  <c:v>17.5</c:v>
                </c:pt>
                <c:pt idx="272">
                  <c:v>17.5</c:v>
                </c:pt>
                <c:pt idx="273">
                  <c:v>17.5</c:v>
                </c:pt>
                <c:pt idx="274">
                  <c:v>17.5</c:v>
                </c:pt>
                <c:pt idx="275">
                  <c:v>17.5</c:v>
                </c:pt>
                <c:pt idx="276">
                  <c:v>17.5</c:v>
                </c:pt>
                <c:pt idx="277">
                  <c:v>17.5</c:v>
                </c:pt>
                <c:pt idx="278">
                  <c:v>17.5</c:v>
                </c:pt>
                <c:pt idx="279">
                  <c:v>17.5</c:v>
                </c:pt>
                <c:pt idx="280">
                  <c:v>17.5</c:v>
                </c:pt>
                <c:pt idx="281">
                  <c:v>17.5</c:v>
                </c:pt>
                <c:pt idx="282">
                  <c:v>17.5</c:v>
                </c:pt>
                <c:pt idx="283">
                  <c:v>17.5</c:v>
                </c:pt>
                <c:pt idx="284">
                  <c:v>17.5</c:v>
                </c:pt>
                <c:pt idx="285">
                  <c:v>17.5</c:v>
                </c:pt>
                <c:pt idx="286">
                  <c:v>17.5</c:v>
                </c:pt>
                <c:pt idx="287">
                  <c:v>17.5</c:v>
                </c:pt>
                <c:pt idx="288">
                  <c:v>17.5</c:v>
                </c:pt>
                <c:pt idx="289">
                  <c:v>17.5</c:v>
                </c:pt>
                <c:pt idx="290">
                  <c:v>17.5</c:v>
                </c:pt>
                <c:pt idx="291">
                  <c:v>17.5</c:v>
                </c:pt>
                <c:pt idx="292">
                  <c:v>17.5</c:v>
                </c:pt>
                <c:pt idx="293">
                  <c:v>17.5</c:v>
                </c:pt>
                <c:pt idx="294">
                  <c:v>17.5</c:v>
                </c:pt>
                <c:pt idx="295">
                  <c:v>17.5</c:v>
                </c:pt>
                <c:pt idx="296">
                  <c:v>17.5</c:v>
                </c:pt>
                <c:pt idx="297">
                  <c:v>17.5</c:v>
                </c:pt>
                <c:pt idx="298">
                  <c:v>17.5</c:v>
                </c:pt>
                <c:pt idx="299">
                  <c:v>17.5</c:v>
                </c:pt>
                <c:pt idx="300">
                  <c:v>17.5</c:v>
                </c:pt>
                <c:pt idx="301">
                  <c:v>17.5</c:v>
                </c:pt>
                <c:pt idx="302">
                  <c:v>17.5</c:v>
                </c:pt>
                <c:pt idx="303">
                  <c:v>17.5</c:v>
                </c:pt>
                <c:pt idx="304">
                  <c:v>17.5</c:v>
                </c:pt>
                <c:pt idx="305">
                  <c:v>17.5</c:v>
                </c:pt>
                <c:pt idx="306">
                  <c:v>17.5</c:v>
                </c:pt>
                <c:pt idx="307">
                  <c:v>17.5</c:v>
                </c:pt>
                <c:pt idx="308">
                  <c:v>17.5</c:v>
                </c:pt>
                <c:pt idx="309">
                  <c:v>17.5</c:v>
                </c:pt>
                <c:pt idx="310">
                  <c:v>17.5</c:v>
                </c:pt>
                <c:pt idx="311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A-4CAD-93AC-8D71599059BA}"/>
            </c:ext>
          </c:extLst>
        </c:ser>
        <c:ser>
          <c:idx val="1"/>
          <c:order val="1"/>
          <c:tx>
            <c:strRef>
              <c:f>'[1]MKT Prices - History'!$S$2:$S$3</c:f>
              <c:strCache>
                <c:ptCount val="2"/>
                <c:pt idx="0">
                  <c:v>Clear</c:v>
                </c:pt>
                <c:pt idx="1">
                  <c:v>Glass</c:v>
                </c:pt>
              </c:strCache>
            </c:strRef>
          </c:tx>
          <c:spPr>
            <a:ln w="28575" cmpd="sng">
              <a:solidFill>
                <a:srgbClr val="E92E09"/>
              </a:solidFill>
              <a:prstDash val="sysDash"/>
            </a:ln>
            <a:effectLst/>
          </c:spPr>
          <c:marker>
            <c:symbol val="none"/>
          </c:marker>
          <c:cat>
            <c:numRef>
              <c:f>'[1]MKT Prices - History'!$A$66:$A$380</c:f>
              <c:numCache>
                <c:formatCode>mmm\-yy</c:formatCode>
                <c:ptCount val="315"/>
                <c:pt idx="0">
                  <c:v>34060</c:v>
                </c:pt>
                <c:pt idx="1">
                  <c:v>34090</c:v>
                </c:pt>
                <c:pt idx="2">
                  <c:v>34121</c:v>
                </c:pt>
                <c:pt idx="3">
                  <c:v>34151</c:v>
                </c:pt>
                <c:pt idx="4">
                  <c:v>34182</c:v>
                </c:pt>
                <c:pt idx="5">
                  <c:v>34213</c:v>
                </c:pt>
                <c:pt idx="6">
                  <c:v>34243</c:v>
                </c:pt>
                <c:pt idx="7">
                  <c:v>34274</c:v>
                </c:pt>
                <c:pt idx="8">
                  <c:v>34304</c:v>
                </c:pt>
                <c:pt idx="9">
                  <c:v>34335</c:v>
                </c:pt>
                <c:pt idx="10">
                  <c:v>34366</c:v>
                </c:pt>
                <c:pt idx="11">
                  <c:v>34394</c:v>
                </c:pt>
                <c:pt idx="12">
                  <c:v>34425</c:v>
                </c:pt>
                <c:pt idx="13">
                  <c:v>34455</c:v>
                </c:pt>
                <c:pt idx="14">
                  <c:v>34486</c:v>
                </c:pt>
                <c:pt idx="15">
                  <c:v>34516</c:v>
                </c:pt>
                <c:pt idx="16">
                  <c:v>34547</c:v>
                </c:pt>
                <c:pt idx="17">
                  <c:v>34578</c:v>
                </c:pt>
                <c:pt idx="18">
                  <c:v>34608</c:v>
                </c:pt>
                <c:pt idx="19">
                  <c:v>34639</c:v>
                </c:pt>
                <c:pt idx="20">
                  <c:v>34669</c:v>
                </c:pt>
                <c:pt idx="21">
                  <c:v>34700</c:v>
                </c:pt>
                <c:pt idx="22">
                  <c:v>34731</c:v>
                </c:pt>
                <c:pt idx="23">
                  <c:v>34759</c:v>
                </c:pt>
                <c:pt idx="24">
                  <c:v>34790</c:v>
                </c:pt>
                <c:pt idx="25">
                  <c:v>34820</c:v>
                </c:pt>
                <c:pt idx="26">
                  <c:v>34851</c:v>
                </c:pt>
                <c:pt idx="27">
                  <c:v>34881</c:v>
                </c:pt>
                <c:pt idx="28">
                  <c:v>34912</c:v>
                </c:pt>
                <c:pt idx="29">
                  <c:v>34943</c:v>
                </c:pt>
                <c:pt idx="30">
                  <c:v>34973</c:v>
                </c:pt>
                <c:pt idx="31">
                  <c:v>35004</c:v>
                </c:pt>
                <c:pt idx="32">
                  <c:v>35034</c:v>
                </c:pt>
                <c:pt idx="33">
                  <c:v>35065</c:v>
                </c:pt>
                <c:pt idx="34">
                  <c:v>35096</c:v>
                </c:pt>
                <c:pt idx="35">
                  <c:v>35125</c:v>
                </c:pt>
                <c:pt idx="36">
                  <c:v>35156</c:v>
                </c:pt>
                <c:pt idx="37">
                  <c:v>35186</c:v>
                </c:pt>
                <c:pt idx="38">
                  <c:v>35217</c:v>
                </c:pt>
                <c:pt idx="39">
                  <c:v>35247</c:v>
                </c:pt>
                <c:pt idx="40">
                  <c:v>35278</c:v>
                </c:pt>
                <c:pt idx="41">
                  <c:v>35309</c:v>
                </c:pt>
                <c:pt idx="42">
                  <c:v>35339</c:v>
                </c:pt>
                <c:pt idx="43">
                  <c:v>35370</c:v>
                </c:pt>
                <c:pt idx="44">
                  <c:v>35400</c:v>
                </c:pt>
                <c:pt idx="45">
                  <c:v>35431</c:v>
                </c:pt>
                <c:pt idx="46">
                  <c:v>35462</c:v>
                </c:pt>
                <c:pt idx="47">
                  <c:v>35490</c:v>
                </c:pt>
                <c:pt idx="48">
                  <c:v>35521</c:v>
                </c:pt>
                <c:pt idx="49">
                  <c:v>35551</c:v>
                </c:pt>
                <c:pt idx="50">
                  <c:v>35582</c:v>
                </c:pt>
                <c:pt idx="51">
                  <c:v>35612</c:v>
                </c:pt>
                <c:pt idx="52">
                  <c:v>35643</c:v>
                </c:pt>
                <c:pt idx="53">
                  <c:v>35674</c:v>
                </c:pt>
                <c:pt idx="54">
                  <c:v>35704</c:v>
                </c:pt>
                <c:pt idx="55">
                  <c:v>35735</c:v>
                </c:pt>
                <c:pt idx="56">
                  <c:v>35765</c:v>
                </c:pt>
                <c:pt idx="57">
                  <c:v>35796</c:v>
                </c:pt>
                <c:pt idx="58">
                  <c:v>35827</c:v>
                </c:pt>
                <c:pt idx="59">
                  <c:v>35855</c:v>
                </c:pt>
                <c:pt idx="60">
                  <c:v>35886</c:v>
                </c:pt>
                <c:pt idx="61">
                  <c:v>35916</c:v>
                </c:pt>
                <c:pt idx="62">
                  <c:v>35947</c:v>
                </c:pt>
                <c:pt idx="63">
                  <c:v>35977</c:v>
                </c:pt>
                <c:pt idx="64">
                  <c:v>36008</c:v>
                </c:pt>
                <c:pt idx="65">
                  <c:v>36039</c:v>
                </c:pt>
                <c:pt idx="66">
                  <c:v>36069</c:v>
                </c:pt>
                <c:pt idx="67">
                  <c:v>36100</c:v>
                </c:pt>
                <c:pt idx="68">
                  <c:v>36130</c:v>
                </c:pt>
                <c:pt idx="69">
                  <c:v>36161</c:v>
                </c:pt>
                <c:pt idx="70">
                  <c:v>36192</c:v>
                </c:pt>
                <c:pt idx="71">
                  <c:v>36220</c:v>
                </c:pt>
                <c:pt idx="72">
                  <c:v>36251</c:v>
                </c:pt>
                <c:pt idx="73">
                  <c:v>36281</c:v>
                </c:pt>
                <c:pt idx="74">
                  <c:v>36312</c:v>
                </c:pt>
                <c:pt idx="75">
                  <c:v>36342</c:v>
                </c:pt>
                <c:pt idx="76">
                  <c:v>36373</c:v>
                </c:pt>
                <c:pt idx="77">
                  <c:v>36404</c:v>
                </c:pt>
                <c:pt idx="78">
                  <c:v>36434</c:v>
                </c:pt>
                <c:pt idx="79">
                  <c:v>36465</c:v>
                </c:pt>
                <c:pt idx="80">
                  <c:v>36495</c:v>
                </c:pt>
                <c:pt idx="81">
                  <c:v>36526</c:v>
                </c:pt>
                <c:pt idx="82">
                  <c:v>36557</c:v>
                </c:pt>
                <c:pt idx="83">
                  <c:v>36586</c:v>
                </c:pt>
                <c:pt idx="84">
                  <c:v>36617</c:v>
                </c:pt>
                <c:pt idx="85">
                  <c:v>36647</c:v>
                </c:pt>
                <c:pt idx="86">
                  <c:v>36678</c:v>
                </c:pt>
                <c:pt idx="87">
                  <c:v>36708</c:v>
                </c:pt>
                <c:pt idx="88">
                  <c:v>36739</c:v>
                </c:pt>
                <c:pt idx="89">
                  <c:v>36770</c:v>
                </c:pt>
                <c:pt idx="90">
                  <c:v>36800</c:v>
                </c:pt>
                <c:pt idx="91">
                  <c:v>36831</c:v>
                </c:pt>
                <c:pt idx="92">
                  <c:v>36861</c:v>
                </c:pt>
                <c:pt idx="93">
                  <c:v>36892</c:v>
                </c:pt>
                <c:pt idx="94">
                  <c:v>36923</c:v>
                </c:pt>
                <c:pt idx="95">
                  <c:v>36951</c:v>
                </c:pt>
                <c:pt idx="96">
                  <c:v>36982</c:v>
                </c:pt>
                <c:pt idx="97">
                  <c:v>37012</c:v>
                </c:pt>
                <c:pt idx="98">
                  <c:v>37043</c:v>
                </c:pt>
                <c:pt idx="99">
                  <c:v>37073</c:v>
                </c:pt>
                <c:pt idx="100">
                  <c:v>37104</c:v>
                </c:pt>
                <c:pt idx="101">
                  <c:v>37135</c:v>
                </c:pt>
                <c:pt idx="102">
                  <c:v>37165</c:v>
                </c:pt>
                <c:pt idx="103">
                  <c:v>37196</c:v>
                </c:pt>
                <c:pt idx="104">
                  <c:v>37226</c:v>
                </c:pt>
                <c:pt idx="105">
                  <c:v>37257</c:v>
                </c:pt>
                <c:pt idx="106">
                  <c:v>37288</c:v>
                </c:pt>
                <c:pt idx="107">
                  <c:v>37316</c:v>
                </c:pt>
                <c:pt idx="108">
                  <c:v>37347</c:v>
                </c:pt>
                <c:pt idx="109">
                  <c:v>37377</c:v>
                </c:pt>
                <c:pt idx="110">
                  <c:v>37408</c:v>
                </c:pt>
                <c:pt idx="111">
                  <c:v>37438</c:v>
                </c:pt>
                <c:pt idx="112">
                  <c:v>37469</c:v>
                </c:pt>
                <c:pt idx="113">
                  <c:v>37500</c:v>
                </c:pt>
                <c:pt idx="114">
                  <c:v>37530</c:v>
                </c:pt>
                <c:pt idx="115">
                  <c:v>37561</c:v>
                </c:pt>
                <c:pt idx="116">
                  <c:v>37591</c:v>
                </c:pt>
                <c:pt idx="117">
                  <c:v>37622</c:v>
                </c:pt>
                <c:pt idx="118">
                  <c:v>37653</c:v>
                </c:pt>
                <c:pt idx="119">
                  <c:v>37681</c:v>
                </c:pt>
                <c:pt idx="120">
                  <c:v>37712</c:v>
                </c:pt>
                <c:pt idx="121">
                  <c:v>37742</c:v>
                </c:pt>
                <c:pt idx="122">
                  <c:v>37773</c:v>
                </c:pt>
                <c:pt idx="123">
                  <c:v>37803</c:v>
                </c:pt>
                <c:pt idx="124">
                  <c:v>37834</c:v>
                </c:pt>
                <c:pt idx="125">
                  <c:v>37865</c:v>
                </c:pt>
                <c:pt idx="126">
                  <c:v>37895</c:v>
                </c:pt>
                <c:pt idx="127">
                  <c:v>37926</c:v>
                </c:pt>
                <c:pt idx="128">
                  <c:v>37956</c:v>
                </c:pt>
                <c:pt idx="129">
                  <c:v>37987</c:v>
                </c:pt>
                <c:pt idx="130">
                  <c:v>38018</c:v>
                </c:pt>
                <c:pt idx="131">
                  <c:v>38047</c:v>
                </c:pt>
                <c:pt idx="132">
                  <c:v>38078</c:v>
                </c:pt>
                <c:pt idx="133">
                  <c:v>38108</c:v>
                </c:pt>
                <c:pt idx="134">
                  <c:v>38139</c:v>
                </c:pt>
                <c:pt idx="135">
                  <c:v>38169</c:v>
                </c:pt>
                <c:pt idx="136">
                  <c:v>38200</c:v>
                </c:pt>
                <c:pt idx="137">
                  <c:v>38231</c:v>
                </c:pt>
                <c:pt idx="138">
                  <c:v>38261</c:v>
                </c:pt>
                <c:pt idx="139">
                  <c:v>38292</c:v>
                </c:pt>
                <c:pt idx="140">
                  <c:v>38322</c:v>
                </c:pt>
                <c:pt idx="141">
                  <c:v>38353</c:v>
                </c:pt>
                <c:pt idx="142">
                  <c:v>38384</c:v>
                </c:pt>
                <c:pt idx="143">
                  <c:v>38412</c:v>
                </c:pt>
                <c:pt idx="144">
                  <c:v>38443</c:v>
                </c:pt>
                <c:pt idx="145">
                  <c:v>38473</c:v>
                </c:pt>
                <c:pt idx="146">
                  <c:v>38504</c:v>
                </c:pt>
                <c:pt idx="147">
                  <c:v>38534</c:v>
                </c:pt>
                <c:pt idx="148">
                  <c:v>38565</c:v>
                </c:pt>
                <c:pt idx="149">
                  <c:v>38596</c:v>
                </c:pt>
                <c:pt idx="150">
                  <c:v>38626</c:v>
                </c:pt>
                <c:pt idx="151">
                  <c:v>38657</c:v>
                </c:pt>
                <c:pt idx="152">
                  <c:v>38687</c:v>
                </c:pt>
                <c:pt idx="153">
                  <c:v>38718</c:v>
                </c:pt>
                <c:pt idx="154">
                  <c:v>38749</c:v>
                </c:pt>
                <c:pt idx="155">
                  <c:v>38777</c:v>
                </c:pt>
                <c:pt idx="156">
                  <c:v>38808</c:v>
                </c:pt>
                <c:pt idx="157">
                  <c:v>38838</c:v>
                </c:pt>
                <c:pt idx="158">
                  <c:v>38869</c:v>
                </c:pt>
                <c:pt idx="159">
                  <c:v>38899</c:v>
                </c:pt>
                <c:pt idx="160">
                  <c:v>38930</c:v>
                </c:pt>
                <c:pt idx="161">
                  <c:v>38961</c:v>
                </c:pt>
                <c:pt idx="162">
                  <c:v>38991</c:v>
                </c:pt>
                <c:pt idx="163">
                  <c:v>39022</c:v>
                </c:pt>
                <c:pt idx="164">
                  <c:v>39052</c:v>
                </c:pt>
                <c:pt idx="165">
                  <c:v>39083</c:v>
                </c:pt>
                <c:pt idx="166">
                  <c:v>39114</c:v>
                </c:pt>
                <c:pt idx="167">
                  <c:v>39142</c:v>
                </c:pt>
                <c:pt idx="168">
                  <c:v>39173</c:v>
                </c:pt>
                <c:pt idx="169">
                  <c:v>39203</c:v>
                </c:pt>
                <c:pt idx="170">
                  <c:v>39234</c:v>
                </c:pt>
                <c:pt idx="171">
                  <c:v>39264</c:v>
                </c:pt>
                <c:pt idx="172">
                  <c:v>39295</c:v>
                </c:pt>
                <c:pt idx="173">
                  <c:v>39326</c:v>
                </c:pt>
                <c:pt idx="174">
                  <c:v>39356</c:v>
                </c:pt>
                <c:pt idx="175">
                  <c:v>39387</c:v>
                </c:pt>
                <c:pt idx="176">
                  <c:v>39417</c:v>
                </c:pt>
                <c:pt idx="177">
                  <c:v>39448</c:v>
                </c:pt>
                <c:pt idx="178">
                  <c:v>39479</c:v>
                </c:pt>
                <c:pt idx="179">
                  <c:v>39508</c:v>
                </c:pt>
                <c:pt idx="180">
                  <c:v>39539</c:v>
                </c:pt>
                <c:pt idx="181">
                  <c:v>39569</c:v>
                </c:pt>
                <c:pt idx="182">
                  <c:v>39600</c:v>
                </c:pt>
                <c:pt idx="183">
                  <c:v>39630</c:v>
                </c:pt>
                <c:pt idx="184">
                  <c:v>39661</c:v>
                </c:pt>
                <c:pt idx="185">
                  <c:v>39692</c:v>
                </c:pt>
                <c:pt idx="186">
                  <c:v>39722</c:v>
                </c:pt>
                <c:pt idx="187">
                  <c:v>39753</c:v>
                </c:pt>
                <c:pt idx="188">
                  <c:v>39783</c:v>
                </c:pt>
                <c:pt idx="189">
                  <c:v>39814</c:v>
                </c:pt>
                <c:pt idx="190">
                  <c:v>39845</c:v>
                </c:pt>
                <c:pt idx="191">
                  <c:v>39873</c:v>
                </c:pt>
                <c:pt idx="192">
                  <c:v>39904</c:v>
                </c:pt>
                <c:pt idx="193">
                  <c:v>39934</c:v>
                </c:pt>
                <c:pt idx="194">
                  <c:v>39965</c:v>
                </c:pt>
                <c:pt idx="195">
                  <c:v>39995</c:v>
                </c:pt>
                <c:pt idx="196">
                  <c:v>40026</c:v>
                </c:pt>
                <c:pt idx="197">
                  <c:v>40057</c:v>
                </c:pt>
                <c:pt idx="198">
                  <c:v>40087</c:v>
                </c:pt>
                <c:pt idx="199">
                  <c:v>40118</c:v>
                </c:pt>
                <c:pt idx="200">
                  <c:v>40148</c:v>
                </c:pt>
                <c:pt idx="201">
                  <c:v>40179</c:v>
                </c:pt>
                <c:pt idx="202">
                  <c:v>40210</c:v>
                </c:pt>
                <c:pt idx="203">
                  <c:v>40238</c:v>
                </c:pt>
                <c:pt idx="204">
                  <c:v>40269</c:v>
                </c:pt>
                <c:pt idx="205">
                  <c:v>40299</c:v>
                </c:pt>
                <c:pt idx="206">
                  <c:v>40330</c:v>
                </c:pt>
                <c:pt idx="207">
                  <c:v>40360</c:v>
                </c:pt>
                <c:pt idx="208">
                  <c:v>40391</c:v>
                </c:pt>
                <c:pt idx="209">
                  <c:v>40422</c:v>
                </c:pt>
                <c:pt idx="210">
                  <c:v>40452</c:v>
                </c:pt>
                <c:pt idx="211">
                  <c:v>40483</c:v>
                </c:pt>
                <c:pt idx="212">
                  <c:v>40513</c:v>
                </c:pt>
                <c:pt idx="213">
                  <c:v>40544</c:v>
                </c:pt>
                <c:pt idx="214">
                  <c:v>40575</c:v>
                </c:pt>
                <c:pt idx="215">
                  <c:v>40603</c:v>
                </c:pt>
                <c:pt idx="216">
                  <c:v>40634</c:v>
                </c:pt>
                <c:pt idx="217">
                  <c:v>40664</c:v>
                </c:pt>
                <c:pt idx="218">
                  <c:v>40695</c:v>
                </c:pt>
                <c:pt idx="219">
                  <c:v>40725</c:v>
                </c:pt>
                <c:pt idx="220">
                  <c:v>40756</c:v>
                </c:pt>
                <c:pt idx="221">
                  <c:v>40787</c:v>
                </c:pt>
                <c:pt idx="222">
                  <c:v>40817</c:v>
                </c:pt>
                <c:pt idx="223">
                  <c:v>40848</c:v>
                </c:pt>
                <c:pt idx="224">
                  <c:v>40878</c:v>
                </c:pt>
                <c:pt idx="225">
                  <c:v>40909</c:v>
                </c:pt>
                <c:pt idx="226">
                  <c:v>40940</c:v>
                </c:pt>
                <c:pt idx="227">
                  <c:v>40969</c:v>
                </c:pt>
                <c:pt idx="228">
                  <c:v>41000</c:v>
                </c:pt>
                <c:pt idx="229">
                  <c:v>41030</c:v>
                </c:pt>
                <c:pt idx="230">
                  <c:v>41061</c:v>
                </c:pt>
                <c:pt idx="231">
                  <c:v>41091</c:v>
                </c:pt>
                <c:pt idx="232">
                  <c:v>41122</c:v>
                </c:pt>
                <c:pt idx="233">
                  <c:v>41153</c:v>
                </c:pt>
                <c:pt idx="234">
                  <c:v>41183</c:v>
                </c:pt>
                <c:pt idx="235">
                  <c:v>41214</c:v>
                </c:pt>
                <c:pt idx="236">
                  <c:v>41244</c:v>
                </c:pt>
                <c:pt idx="237">
                  <c:v>41275</c:v>
                </c:pt>
                <c:pt idx="238">
                  <c:v>41306</c:v>
                </c:pt>
                <c:pt idx="239">
                  <c:v>41334</c:v>
                </c:pt>
                <c:pt idx="240">
                  <c:v>41365</c:v>
                </c:pt>
                <c:pt idx="241">
                  <c:v>41395</c:v>
                </c:pt>
                <c:pt idx="242">
                  <c:v>41426</c:v>
                </c:pt>
                <c:pt idx="243">
                  <c:v>41456</c:v>
                </c:pt>
                <c:pt idx="244">
                  <c:v>41487</c:v>
                </c:pt>
                <c:pt idx="245">
                  <c:v>41518</c:v>
                </c:pt>
                <c:pt idx="246">
                  <c:v>41548</c:v>
                </c:pt>
                <c:pt idx="247">
                  <c:v>41579</c:v>
                </c:pt>
                <c:pt idx="248">
                  <c:v>41609</c:v>
                </c:pt>
                <c:pt idx="249">
                  <c:v>41640</c:v>
                </c:pt>
                <c:pt idx="250">
                  <c:v>41671</c:v>
                </c:pt>
                <c:pt idx="251">
                  <c:v>41699</c:v>
                </c:pt>
                <c:pt idx="252">
                  <c:v>41730</c:v>
                </c:pt>
                <c:pt idx="253">
                  <c:v>41760</c:v>
                </c:pt>
                <c:pt idx="254">
                  <c:v>41791</c:v>
                </c:pt>
                <c:pt idx="255">
                  <c:v>41821</c:v>
                </c:pt>
                <c:pt idx="256">
                  <c:v>41852</c:v>
                </c:pt>
                <c:pt idx="257">
                  <c:v>41883</c:v>
                </c:pt>
                <c:pt idx="258">
                  <c:v>41913</c:v>
                </c:pt>
                <c:pt idx="259">
                  <c:v>41944</c:v>
                </c:pt>
                <c:pt idx="260">
                  <c:v>41974</c:v>
                </c:pt>
                <c:pt idx="261">
                  <c:v>42005</c:v>
                </c:pt>
                <c:pt idx="262">
                  <c:v>42036</c:v>
                </c:pt>
                <c:pt idx="263">
                  <c:v>42064</c:v>
                </c:pt>
                <c:pt idx="264">
                  <c:v>42095</c:v>
                </c:pt>
                <c:pt idx="265">
                  <c:v>42125</c:v>
                </c:pt>
                <c:pt idx="266">
                  <c:v>42156</c:v>
                </c:pt>
                <c:pt idx="267">
                  <c:v>42186</c:v>
                </c:pt>
                <c:pt idx="268">
                  <c:v>42217</c:v>
                </c:pt>
                <c:pt idx="269">
                  <c:v>42248</c:v>
                </c:pt>
                <c:pt idx="270">
                  <c:v>42278</c:v>
                </c:pt>
                <c:pt idx="271">
                  <c:v>42309</c:v>
                </c:pt>
                <c:pt idx="272">
                  <c:v>42339</c:v>
                </c:pt>
                <c:pt idx="273">
                  <c:v>42370</c:v>
                </c:pt>
                <c:pt idx="274">
                  <c:v>42401</c:v>
                </c:pt>
                <c:pt idx="275">
                  <c:v>42430</c:v>
                </c:pt>
                <c:pt idx="276">
                  <c:v>42461</c:v>
                </c:pt>
                <c:pt idx="277">
                  <c:v>42491</c:v>
                </c:pt>
                <c:pt idx="278">
                  <c:v>42522</c:v>
                </c:pt>
                <c:pt idx="279">
                  <c:v>42552</c:v>
                </c:pt>
                <c:pt idx="280">
                  <c:v>42583</c:v>
                </c:pt>
                <c:pt idx="281">
                  <c:v>42614</c:v>
                </c:pt>
                <c:pt idx="282">
                  <c:v>42644</c:v>
                </c:pt>
                <c:pt idx="283">
                  <c:v>42675</c:v>
                </c:pt>
                <c:pt idx="284">
                  <c:v>42705</c:v>
                </c:pt>
                <c:pt idx="285">
                  <c:v>42736</c:v>
                </c:pt>
                <c:pt idx="286">
                  <c:v>42767</c:v>
                </c:pt>
                <c:pt idx="287">
                  <c:v>42795</c:v>
                </c:pt>
                <c:pt idx="288">
                  <c:v>42826</c:v>
                </c:pt>
                <c:pt idx="289">
                  <c:v>42856</c:v>
                </c:pt>
                <c:pt idx="290">
                  <c:v>42887</c:v>
                </c:pt>
                <c:pt idx="291">
                  <c:v>42917</c:v>
                </c:pt>
                <c:pt idx="292">
                  <c:v>42948</c:v>
                </c:pt>
                <c:pt idx="293">
                  <c:v>42979</c:v>
                </c:pt>
                <c:pt idx="294">
                  <c:v>43009</c:v>
                </c:pt>
                <c:pt idx="295">
                  <c:v>43040</c:v>
                </c:pt>
                <c:pt idx="296">
                  <c:v>43070</c:v>
                </c:pt>
                <c:pt idx="297">
                  <c:v>43101</c:v>
                </c:pt>
                <c:pt idx="298">
                  <c:v>43132</c:v>
                </c:pt>
                <c:pt idx="299">
                  <c:v>43160</c:v>
                </c:pt>
                <c:pt idx="300">
                  <c:v>43191</c:v>
                </c:pt>
                <c:pt idx="301">
                  <c:v>43221</c:v>
                </c:pt>
                <c:pt idx="302">
                  <c:v>43252</c:v>
                </c:pt>
                <c:pt idx="303">
                  <c:v>43282</c:v>
                </c:pt>
                <c:pt idx="304">
                  <c:v>43313</c:v>
                </c:pt>
                <c:pt idx="305">
                  <c:v>43344</c:v>
                </c:pt>
                <c:pt idx="306">
                  <c:v>43374</c:v>
                </c:pt>
                <c:pt idx="307">
                  <c:v>43405</c:v>
                </c:pt>
                <c:pt idx="308">
                  <c:v>43435</c:v>
                </c:pt>
                <c:pt idx="309">
                  <c:v>43466</c:v>
                </c:pt>
                <c:pt idx="310">
                  <c:v>43497</c:v>
                </c:pt>
                <c:pt idx="311">
                  <c:v>43525</c:v>
                </c:pt>
                <c:pt idx="312">
                  <c:v>43556</c:v>
                </c:pt>
                <c:pt idx="313">
                  <c:v>43586</c:v>
                </c:pt>
                <c:pt idx="314">
                  <c:v>43617</c:v>
                </c:pt>
              </c:numCache>
            </c:numRef>
          </c:cat>
          <c:val>
            <c:numRef>
              <c:f>'[1]MKT Prices - History'!$S$66:$S$380</c:f>
              <c:numCache>
                <c:formatCode>"$"#,##0.00</c:formatCode>
                <c:ptCount val="315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  <c:pt idx="31">
                  <c:v>33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23</c:v>
                </c:pt>
                <c:pt idx="39">
                  <c:v>23</c:v>
                </c:pt>
                <c:pt idx="40">
                  <c:v>23</c:v>
                </c:pt>
                <c:pt idx="41">
                  <c:v>23</c:v>
                </c:pt>
                <c:pt idx="42">
                  <c:v>23</c:v>
                </c:pt>
                <c:pt idx="43">
                  <c:v>23</c:v>
                </c:pt>
                <c:pt idx="44">
                  <c:v>23</c:v>
                </c:pt>
                <c:pt idx="45">
                  <c:v>23</c:v>
                </c:pt>
                <c:pt idx="46">
                  <c:v>23</c:v>
                </c:pt>
                <c:pt idx="47">
                  <c:v>23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23</c:v>
                </c:pt>
                <c:pt idx="59">
                  <c:v>23</c:v>
                </c:pt>
                <c:pt idx="60">
                  <c:v>23</c:v>
                </c:pt>
                <c:pt idx="61">
                  <c:v>23</c:v>
                </c:pt>
                <c:pt idx="62">
                  <c:v>23</c:v>
                </c:pt>
                <c:pt idx="63">
                  <c:v>23</c:v>
                </c:pt>
                <c:pt idx="64">
                  <c:v>23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23</c:v>
                </c:pt>
                <c:pt idx="69">
                  <c:v>23</c:v>
                </c:pt>
                <c:pt idx="70">
                  <c:v>23</c:v>
                </c:pt>
                <c:pt idx="71">
                  <c:v>23</c:v>
                </c:pt>
                <c:pt idx="72">
                  <c:v>23</c:v>
                </c:pt>
                <c:pt idx="73">
                  <c:v>23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23</c:v>
                </c:pt>
                <c:pt idx="88">
                  <c:v>23</c:v>
                </c:pt>
                <c:pt idx="89">
                  <c:v>23</c:v>
                </c:pt>
                <c:pt idx="90">
                  <c:v>23</c:v>
                </c:pt>
                <c:pt idx="91">
                  <c:v>23</c:v>
                </c:pt>
                <c:pt idx="92">
                  <c:v>23</c:v>
                </c:pt>
                <c:pt idx="93">
                  <c:v>23</c:v>
                </c:pt>
                <c:pt idx="94">
                  <c:v>23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23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23</c:v>
                </c:pt>
                <c:pt idx="105">
                  <c:v>23</c:v>
                </c:pt>
                <c:pt idx="106">
                  <c:v>23</c:v>
                </c:pt>
                <c:pt idx="107">
                  <c:v>23</c:v>
                </c:pt>
                <c:pt idx="108">
                  <c:v>23</c:v>
                </c:pt>
                <c:pt idx="109">
                  <c:v>23</c:v>
                </c:pt>
                <c:pt idx="110">
                  <c:v>23</c:v>
                </c:pt>
                <c:pt idx="111">
                  <c:v>23</c:v>
                </c:pt>
                <c:pt idx="112">
                  <c:v>23</c:v>
                </c:pt>
                <c:pt idx="113">
                  <c:v>23</c:v>
                </c:pt>
                <c:pt idx="114">
                  <c:v>23</c:v>
                </c:pt>
                <c:pt idx="115">
                  <c:v>23</c:v>
                </c:pt>
                <c:pt idx="116">
                  <c:v>23</c:v>
                </c:pt>
                <c:pt idx="117">
                  <c:v>23</c:v>
                </c:pt>
                <c:pt idx="118">
                  <c:v>23</c:v>
                </c:pt>
                <c:pt idx="119">
                  <c:v>23</c:v>
                </c:pt>
                <c:pt idx="120">
                  <c:v>23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23</c:v>
                </c:pt>
                <c:pt idx="125">
                  <c:v>23</c:v>
                </c:pt>
                <c:pt idx="126">
                  <c:v>23</c:v>
                </c:pt>
                <c:pt idx="127">
                  <c:v>23</c:v>
                </c:pt>
                <c:pt idx="128">
                  <c:v>23</c:v>
                </c:pt>
                <c:pt idx="129">
                  <c:v>23</c:v>
                </c:pt>
                <c:pt idx="130">
                  <c:v>23</c:v>
                </c:pt>
                <c:pt idx="131">
                  <c:v>23</c:v>
                </c:pt>
                <c:pt idx="132">
                  <c:v>23</c:v>
                </c:pt>
                <c:pt idx="133">
                  <c:v>23</c:v>
                </c:pt>
                <c:pt idx="134">
                  <c:v>23</c:v>
                </c:pt>
                <c:pt idx="135">
                  <c:v>23</c:v>
                </c:pt>
                <c:pt idx="136">
                  <c:v>23</c:v>
                </c:pt>
                <c:pt idx="137">
                  <c:v>23</c:v>
                </c:pt>
                <c:pt idx="138">
                  <c:v>23</c:v>
                </c:pt>
                <c:pt idx="139">
                  <c:v>23</c:v>
                </c:pt>
                <c:pt idx="140">
                  <c:v>23</c:v>
                </c:pt>
                <c:pt idx="141">
                  <c:v>23</c:v>
                </c:pt>
                <c:pt idx="142">
                  <c:v>23</c:v>
                </c:pt>
                <c:pt idx="143">
                  <c:v>23</c:v>
                </c:pt>
                <c:pt idx="144">
                  <c:v>23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23</c:v>
                </c:pt>
                <c:pt idx="149">
                  <c:v>23</c:v>
                </c:pt>
                <c:pt idx="150">
                  <c:v>23</c:v>
                </c:pt>
                <c:pt idx="151">
                  <c:v>23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23</c:v>
                </c:pt>
                <c:pt idx="156">
                  <c:v>37.5</c:v>
                </c:pt>
                <c:pt idx="157">
                  <c:v>37.5</c:v>
                </c:pt>
                <c:pt idx="158">
                  <c:v>37.5</c:v>
                </c:pt>
                <c:pt idx="159">
                  <c:v>37.5</c:v>
                </c:pt>
                <c:pt idx="160">
                  <c:v>37.5</c:v>
                </c:pt>
                <c:pt idx="161">
                  <c:v>37.5</c:v>
                </c:pt>
                <c:pt idx="162">
                  <c:v>37.5</c:v>
                </c:pt>
                <c:pt idx="163">
                  <c:v>37.5</c:v>
                </c:pt>
                <c:pt idx="164">
                  <c:v>37.5</c:v>
                </c:pt>
                <c:pt idx="165">
                  <c:v>37.5</c:v>
                </c:pt>
                <c:pt idx="166">
                  <c:v>37.5</c:v>
                </c:pt>
                <c:pt idx="167">
                  <c:v>37.5</c:v>
                </c:pt>
                <c:pt idx="168">
                  <c:v>37.5</c:v>
                </c:pt>
                <c:pt idx="169">
                  <c:v>37.5</c:v>
                </c:pt>
                <c:pt idx="170">
                  <c:v>37.5</c:v>
                </c:pt>
                <c:pt idx="171">
                  <c:v>37.5</c:v>
                </c:pt>
                <c:pt idx="172">
                  <c:v>37.5</c:v>
                </c:pt>
                <c:pt idx="173">
                  <c:v>37.5</c:v>
                </c:pt>
                <c:pt idx="174">
                  <c:v>37.5</c:v>
                </c:pt>
                <c:pt idx="175">
                  <c:v>37.5</c:v>
                </c:pt>
                <c:pt idx="176">
                  <c:v>37.5</c:v>
                </c:pt>
                <c:pt idx="177">
                  <c:v>37.5</c:v>
                </c:pt>
                <c:pt idx="178">
                  <c:v>37.5</c:v>
                </c:pt>
                <c:pt idx="179">
                  <c:v>37.5</c:v>
                </c:pt>
                <c:pt idx="180">
                  <c:v>37.5</c:v>
                </c:pt>
                <c:pt idx="181">
                  <c:v>37.5</c:v>
                </c:pt>
                <c:pt idx="182">
                  <c:v>37.5</c:v>
                </c:pt>
                <c:pt idx="183">
                  <c:v>37.5</c:v>
                </c:pt>
                <c:pt idx="184">
                  <c:v>37.5</c:v>
                </c:pt>
                <c:pt idx="185">
                  <c:v>37.5</c:v>
                </c:pt>
                <c:pt idx="186">
                  <c:v>37.5</c:v>
                </c:pt>
                <c:pt idx="187">
                  <c:v>37.5</c:v>
                </c:pt>
                <c:pt idx="188">
                  <c:v>37.5</c:v>
                </c:pt>
                <c:pt idx="189">
                  <c:v>37.5</c:v>
                </c:pt>
                <c:pt idx="190">
                  <c:v>37.5</c:v>
                </c:pt>
                <c:pt idx="191">
                  <c:v>37.5</c:v>
                </c:pt>
                <c:pt idx="192">
                  <c:v>17.5</c:v>
                </c:pt>
                <c:pt idx="193">
                  <c:v>17.5</c:v>
                </c:pt>
                <c:pt idx="194">
                  <c:v>17.5</c:v>
                </c:pt>
                <c:pt idx="195">
                  <c:v>17.5</c:v>
                </c:pt>
                <c:pt idx="196">
                  <c:v>17.5</c:v>
                </c:pt>
                <c:pt idx="197">
                  <c:v>17.5</c:v>
                </c:pt>
                <c:pt idx="198">
                  <c:v>17.5</c:v>
                </c:pt>
                <c:pt idx="199">
                  <c:v>17.5</c:v>
                </c:pt>
                <c:pt idx="200">
                  <c:v>17.5</c:v>
                </c:pt>
                <c:pt idx="201">
                  <c:v>17.5</c:v>
                </c:pt>
                <c:pt idx="202">
                  <c:v>17.5</c:v>
                </c:pt>
                <c:pt idx="203">
                  <c:v>17.5</c:v>
                </c:pt>
                <c:pt idx="204">
                  <c:v>17.5</c:v>
                </c:pt>
                <c:pt idx="205">
                  <c:v>17.5</c:v>
                </c:pt>
                <c:pt idx="206">
                  <c:v>17.5</c:v>
                </c:pt>
                <c:pt idx="207">
                  <c:v>17.5</c:v>
                </c:pt>
                <c:pt idx="208">
                  <c:v>17.5</c:v>
                </c:pt>
                <c:pt idx="209">
                  <c:v>17.5</c:v>
                </c:pt>
                <c:pt idx="210">
                  <c:v>17.5</c:v>
                </c:pt>
                <c:pt idx="211">
                  <c:v>17.5</c:v>
                </c:pt>
                <c:pt idx="212">
                  <c:v>17.5</c:v>
                </c:pt>
                <c:pt idx="213">
                  <c:v>17.5</c:v>
                </c:pt>
                <c:pt idx="214">
                  <c:v>17.5</c:v>
                </c:pt>
                <c:pt idx="215">
                  <c:v>17.5</c:v>
                </c:pt>
                <c:pt idx="216">
                  <c:v>17.5</c:v>
                </c:pt>
                <c:pt idx="217">
                  <c:v>17.5</c:v>
                </c:pt>
                <c:pt idx="218">
                  <c:v>17.5</c:v>
                </c:pt>
                <c:pt idx="219">
                  <c:v>17.5</c:v>
                </c:pt>
                <c:pt idx="220">
                  <c:v>17.5</c:v>
                </c:pt>
                <c:pt idx="221">
                  <c:v>17.5</c:v>
                </c:pt>
                <c:pt idx="222">
                  <c:v>17.5</c:v>
                </c:pt>
                <c:pt idx="223">
                  <c:v>17.5</c:v>
                </c:pt>
                <c:pt idx="224">
                  <c:v>17.5</c:v>
                </c:pt>
                <c:pt idx="225">
                  <c:v>17.5</c:v>
                </c:pt>
                <c:pt idx="226">
                  <c:v>17.5</c:v>
                </c:pt>
                <c:pt idx="227">
                  <c:v>17.5</c:v>
                </c:pt>
                <c:pt idx="228">
                  <c:v>17.5</c:v>
                </c:pt>
                <c:pt idx="229">
                  <c:v>17.5</c:v>
                </c:pt>
                <c:pt idx="230">
                  <c:v>17.5</c:v>
                </c:pt>
                <c:pt idx="231">
                  <c:v>17.5</c:v>
                </c:pt>
                <c:pt idx="232">
                  <c:v>17.5</c:v>
                </c:pt>
                <c:pt idx="233">
                  <c:v>17.5</c:v>
                </c:pt>
                <c:pt idx="234">
                  <c:v>17.5</c:v>
                </c:pt>
                <c:pt idx="235">
                  <c:v>17.5</c:v>
                </c:pt>
                <c:pt idx="236">
                  <c:v>17.5</c:v>
                </c:pt>
                <c:pt idx="237">
                  <c:v>17.5</c:v>
                </c:pt>
                <c:pt idx="238">
                  <c:v>17.5</c:v>
                </c:pt>
                <c:pt idx="239">
                  <c:v>17.5</c:v>
                </c:pt>
                <c:pt idx="240">
                  <c:v>17.5</c:v>
                </c:pt>
                <c:pt idx="241">
                  <c:v>17.5</c:v>
                </c:pt>
                <c:pt idx="242">
                  <c:v>17.5</c:v>
                </c:pt>
                <c:pt idx="243">
                  <c:v>17.5</c:v>
                </c:pt>
                <c:pt idx="244">
                  <c:v>17.5</c:v>
                </c:pt>
                <c:pt idx="245">
                  <c:v>17.5</c:v>
                </c:pt>
                <c:pt idx="246">
                  <c:v>17.5</c:v>
                </c:pt>
                <c:pt idx="247">
                  <c:v>17.5</c:v>
                </c:pt>
                <c:pt idx="248">
                  <c:v>17.5</c:v>
                </c:pt>
                <c:pt idx="249">
                  <c:v>17.5</c:v>
                </c:pt>
                <c:pt idx="250">
                  <c:v>17.5</c:v>
                </c:pt>
                <c:pt idx="251">
                  <c:v>17.5</c:v>
                </c:pt>
                <c:pt idx="252">
                  <c:v>17.5</c:v>
                </c:pt>
                <c:pt idx="253">
                  <c:v>17.5</c:v>
                </c:pt>
                <c:pt idx="254">
                  <c:v>17.5</c:v>
                </c:pt>
                <c:pt idx="255">
                  <c:v>17.5</c:v>
                </c:pt>
                <c:pt idx="256">
                  <c:v>17.5</c:v>
                </c:pt>
                <c:pt idx="257">
                  <c:v>17.5</c:v>
                </c:pt>
                <c:pt idx="258">
                  <c:v>17.5</c:v>
                </c:pt>
                <c:pt idx="259">
                  <c:v>17.5</c:v>
                </c:pt>
                <c:pt idx="260">
                  <c:v>17.5</c:v>
                </c:pt>
                <c:pt idx="261">
                  <c:v>17.5</c:v>
                </c:pt>
                <c:pt idx="262">
                  <c:v>17.5</c:v>
                </c:pt>
                <c:pt idx="263">
                  <c:v>17.5</c:v>
                </c:pt>
                <c:pt idx="264">
                  <c:v>17.5</c:v>
                </c:pt>
                <c:pt idx="265">
                  <c:v>17.5</c:v>
                </c:pt>
                <c:pt idx="266">
                  <c:v>17.5</c:v>
                </c:pt>
                <c:pt idx="267">
                  <c:v>17.5</c:v>
                </c:pt>
                <c:pt idx="268">
                  <c:v>17.5</c:v>
                </c:pt>
                <c:pt idx="269">
                  <c:v>17.5</c:v>
                </c:pt>
                <c:pt idx="270">
                  <c:v>17.5</c:v>
                </c:pt>
                <c:pt idx="271">
                  <c:v>17.5</c:v>
                </c:pt>
                <c:pt idx="272">
                  <c:v>17.5</c:v>
                </c:pt>
                <c:pt idx="273">
                  <c:v>17.5</c:v>
                </c:pt>
                <c:pt idx="274">
                  <c:v>17.5</c:v>
                </c:pt>
                <c:pt idx="275">
                  <c:v>17.5</c:v>
                </c:pt>
                <c:pt idx="276">
                  <c:v>17.5</c:v>
                </c:pt>
                <c:pt idx="277">
                  <c:v>17.5</c:v>
                </c:pt>
                <c:pt idx="278">
                  <c:v>17.5</c:v>
                </c:pt>
                <c:pt idx="279">
                  <c:v>17.5</c:v>
                </c:pt>
                <c:pt idx="280">
                  <c:v>17.5</c:v>
                </c:pt>
                <c:pt idx="281">
                  <c:v>17.5</c:v>
                </c:pt>
                <c:pt idx="282">
                  <c:v>17.5</c:v>
                </c:pt>
                <c:pt idx="283">
                  <c:v>17.5</c:v>
                </c:pt>
                <c:pt idx="284">
                  <c:v>17.5</c:v>
                </c:pt>
                <c:pt idx="285">
                  <c:v>17.5</c:v>
                </c:pt>
                <c:pt idx="286">
                  <c:v>17.5</c:v>
                </c:pt>
                <c:pt idx="287">
                  <c:v>17.5</c:v>
                </c:pt>
                <c:pt idx="288">
                  <c:v>17.5</c:v>
                </c:pt>
                <c:pt idx="289">
                  <c:v>17.5</c:v>
                </c:pt>
                <c:pt idx="290">
                  <c:v>17.5</c:v>
                </c:pt>
                <c:pt idx="291">
                  <c:v>17.5</c:v>
                </c:pt>
                <c:pt idx="292">
                  <c:v>17.5</c:v>
                </c:pt>
                <c:pt idx="293">
                  <c:v>17.5</c:v>
                </c:pt>
                <c:pt idx="294">
                  <c:v>17.5</c:v>
                </c:pt>
                <c:pt idx="295">
                  <c:v>17.5</c:v>
                </c:pt>
                <c:pt idx="296">
                  <c:v>17.5</c:v>
                </c:pt>
                <c:pt idx="297">
                  <c:v>17.5</c:v>
                </c:pt>
                <c:pt idx="298">
                  <c:v>17.5</c:v>
                </c:pt>
                <c:pt idx="299">
                  <c:v>17.5</c:v>
                </c:pt>
                <c:pt idx="300">
                  <c:v>17.5</c:v>
                </c:pt>
                <c:pt idx="301">
                  <c:v>17.5</c:v>
                </c:pt>
                <c:pt idx="302">
                  <c:v>17.5</c:v>
                </c:pt>
                <c:pt idx="303">
                  <c:v>17.5</c:v>
                </c:pt>
                <c:pt idx="304">
                  <c:v>17.5</c:v>
                </c:pt>
                <c:pt idx="305">
                  <c:v>17.5</c:v>
                </c:pt>
                <c:pt idx="306">
                  <c:v>17.5</c:v>
                </c:pt>
                <c:pt idx="307">
                  <c:v>17.5</c:v>
                </c:pt>
                <c:pt idx="308">
                  <c:v>17.5</c:v>
                </c:pt>
                <c:pt idx="309">
                  <c:v>17.5</c:v>
                </c:pt>
                <c:pt idx="310">
                  <c:v>17.5</c:v>
                </c:pt>
                <c:pt idx="311">
                  <c:v>17.5</c:v>
                </c:pt>
                <c:pt idx="312">
                  <c:v>17.5</c:v>
                </c:pt>
                <c:pt idx="313">
                  <c:v>17.5</c:v>
                </c:pt>
                <c:pt idx="31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A-4CAD-93AC-8D71599059BA}"/>
            </c:ext>
          </c:extLst>
        </c:ser>
        <c:ser>
          <c:idx val="2"/>
          <c:order val="2"/>
          <c:tx>
            <c:strRef>
              <c:f>'[1]MKT Prices - History'!$T$2:$T$3</c:f>
              <c:strCache>
                <c:ptCount val="2"/>
                <c:pt idx="0">
                  <c:v>Green</c:v>
                </c:pt>
                <c:pt idx="1">
                  <c:v>Glass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'[1]MKT Prices - History'!$A$66:$A$380</c:f>
              <c:numCache>
                <c:formatCode>mmm\-yy</c:formatCode>
                <c:ptCount val="315"/>
                <c:pt idx="0">
                  <c:v>34060</c:v>
                </c:pt>
                <c:pt idx="1">
                  <c:v>34090</c:v>
                </c:pt>
                <c:pt idx="2">
                  <c:v>34121</c:v>
                </c:pt>
                <c:pt idx="3">
                  <c:v>34151</c:v>
                </c:pt>
                <c:pt idx="4">
                  <c:v>34182</c:v>
                </c:pt>
                <c:pt idx="5">
                  <c:v>34213</c:v>
                </c:pt>
                <c:pt idx="6">
                  <c:v>34243</c:v>
                </c:pt>
                <c:pt idx="7">
                  <c:v>34274</c:v>
                </c:pt>
                <c:pt idx="8">
                  <c:v>34304</c:v>
                </c:pt>
                <c:pt idx="9">
                  <c:v>34335</c:v>
                </c:pt>
                <c:pt idx="10">
                  <c:v>34366</c:v>
                </c:pt>
                <c:pt idx="11">
                  <c:v>34394</c:v>
                </c:pt>
                <c:pt idx="12">
                  <c:v>34425</c:v>
                </c:pt>
                <c:pt idx="13">
                  <c:v>34455</c:v>
                </c:pt>
                <c:pt idx="14">
                  <c:v>34486</c:v>
                </c:pt>
                <c:pt idx="15">
                  <c:v>34516</c:v>
                </c:pt>
                <c:pt idx="16">
                  <c:v>34547</c:v>
                </c:pt>
                <c:pt idx="17">
                  <c:v>34578</c:v>
                </c:pt>
                <c:pt idx="18">
                  <c:v>34608</c:v>
                </c:pt>
                <c:pt idx="19">
                  <c:v>34639</c:v>
                </c:pt>
                <c:pt idx="20">
                  <c:v>34669</c:v>
                </c:pt>
                <c:pt idx="21">
                  <c:v>34700</c:v>
                </c:pt>
                <c:pt idx="22">
                  <c:v>34731</c:v>
                </c:pt>
                <c:pt idx="23">
                  <c:v>34759</c:v>
                </c:pt>
                <c:pt idx="24">
                  <c:v>34790</c:v>
                </c:pt>
                <c:pt idx="25">
                  <c:v>34820</c:v>
                </c:pt>
                <c:pt idx="26">
                  <c:v>34851</c:v>
                </c:pt>
                <c:pt idx="27">
                  <c:v>34881</c:v>
                </c:pt>
                <c:pt idx="28">
                  <c:v>34912</c:v>
                </c:pt>
                <c:pt idx="29">
                  <c:v>34943</c:v>
                </c:pt>
                <c:pt idx="30">
                  <c:v>34973</c:v>
                </c:pt>
                <c:pt idx="31">
                  <c:v>35004</c:v>
                </c:pt>
                <c:pt idx="32">
                  <c:v>35034</c:v>
                </c:pt>
                <c:pt idx="33">
                  <c:v>35065</c:v>
                </c:pt>
                <c:pt idx="34">
                  <c:v>35096</c:v>
                </c:pt>
                <c:pt idx="35">
                  <c:v>35125</c:v>
                </c:pt>
                <c:pt idx="36">
                  <c:v>35156</c:v>
                </c:pt>
                <c:pt idx="37">
                  <c:v>35186</c:v>
                </c:pt>
                <c:pt idx="38">
                  <c:v>35217</c:v>
                </c:pt>
                <c:pt idx="39">
                  <c:v>35247</c:v>
                </c:pt>
                <c:pt idx="40">
                  <c:v>35278</c:v>
                </c:pt>
                <c:pt idx="41">
                  <c:v>35309</c:v>
                </c:pt>
                <c:pt idx="42">
                  <c:v>35339</c:v>
                </c:pt>
                <c:pt idx="43">
                  <c:v>35370</c:v>
                </c:pt>
                <c:pt idx="44">
                  <c:v>35400</c:v>
                </c:pt>
                <c:pt idx="45">
                  <c:v>35431</c:v>
                </c:pt>
                <c:pt idx="46">
                  <c:v>35462</c:v>
                </c:pt>
                <c:pt idx="47">
                  <c:v>35490</c:v>
                </c:pt>
                <c:pt idx="48">
                  <c:v>35521</c:v>
                </c:pt>
                <c:pt idx="49">
                  <c:v>35551</c:v>
                </c:pt>
                <c:pt idx="50">
                  <c:v>35582</c:v>
                </c:pt>
                <c:pt idx="51">
                  <c:v>35612</c:v>
                </c:pt>
                <c:pt idx="52">
                  <c:v>35643</c:v>
                </c:pt>
                <c:pt idx="53">
                  <c:v>35674</c:v>
                </c:pt>
                <c:pt idx="54">
                  <c:v>35704</c:v>
                </c:pt>
                <c:pt idx="55">
                  <c:v>35735</c:v>
                </c:pt>
                <c:pt idx="56">
                  <c:v>35765</c:v>
                </c:pt>
                <c:pt idx="57">
                  <c:v>35796</c:v>
                </c:pt>
                <c:pt idx="58">
                  <c:v>35827</c:v>
                </c:pt>
                <c:pt idx="59">
                  <c:v>35855</c:v>
                </c:pt>
                <c:pt idx="60">
                  <c:v>35886</c:v>
                </c:pt>
                <c:pt idx="61">
                  <c:v>35916</c:v>
                </c:pt>
                <c:pt idx="62">
                  <c:v>35947</c:v>
                </c:pt>
                <c:pt idx="63">
                  <c:v>35977</c:v>
                </c:pt>
                <c:pt idx="64">
                  <c:v>36008</c:v>
                </c:pt>
                <c:pt idx="65">
                  <c:v>36039</c:v>
                </c:pt>
                <c:pt idx="66">
                  <c:v>36069</c:v>
                </c:pt>
                <c:pt idx="67">
                  <c:v>36100</c:v>
                </c:pt>
                <c:pt idx="68">
                  <c:v>36130</c:v>
                </c:pt>
                <c:pt idx="69">
                  <c:v>36161</c:v>
                </c:pt>
                <c:pt idx="70">
                  <c:v>36192</c:v>
                </c:pt>
                <c:pt idx="71">
                  <c:v>36220</c:v>
                </c:pt>
                <c:pt idx="72">
                  <c:v>36251</c:v>
                </c:pt>
                <c:pt idx="73">
                  <c:v>36281</c:v>
                </c:pt>
                <c:pt idx="74">
                  <c:v>36312</c:v>
                </c:pt>
                <c:pt idx="75">
                  <c:v>36342</c:v>
                </c:pt>
                <c:pt idx="76">
                  <c:v>36373</c:v>
                </c:pt>
                <c:pt idx="77">
                  <c:v>36404</c:v>
                </c:pt>
                <c:pt idx="78">
                  <c:v>36434</c:v>
                </c:pt>
                <c:pt idx="79">
                  <c:v>36465</c:v>
                </c:pt>
                <c:pt idx="80">
                  <c:v>36495</c:v>
                </c:pt>
                <c:pt idx="81">
                  <c:v>36526</c:v>
                </c:pt>
                <c:pt idx="82">
                  <c:v>36557</c:v>
                </c:pt>
                <c:pt idx="83">
                  <c:v>36586</c:v>
                </c:pt>
                <c:pt idx="84">
                  <c:v>36617</c:v>
                </c:pt>
                <c:pt idx="85">
                  <c:v>36647</c:v>
                </c:pt>
                <c:pt idx="86">
                  <c:v>36678</c:v>
                </c:pt>
                <c:pt idx="87">
                  <c:v>36708</c:v>
                </c:pt>
                <c:pt idx="88">
                  <c:v>36739</c:v>
                </c:pt>
                <c:pt idx="89">
                  <c:v>36770</c:v>
                </c:pt>
                <c:pt idx="90">
                  <c:v>36800</c:v>
                </c:pt>
                <c:pt idx="91">
                  <c:v>36831</c:v>
                </c:pt>
                <c:pt idx="92">
                  <c:v>36861</c:v>
                </c:pt>
                <c:pt idx="93">
                  <c:v>36892</c:v>
                </c:pt>
                <c:pt idx="94">
                  <c:v>36923</c:v>
                </c:pt>
                <c:pt idx="95">
                  <c:v>36951</c:v>
                </c:pt>
                <c:pt idx="96">
                  <c:v>36982</c:v>
                </c:pt>
                <c:pt idx="97">
                  <c:v>37012</c:v>
                </c:pt>
                <c:pt idx="98">
                  <c:v>37043</c:v>
                </c:pt>
                <c:pt idx="99">
                  <c:v>37073</c:v>
                </c:pt>
                <c:pt idx="100">
                  <c:v>37104</c:v>
                </c:pt>
                <c:pt idx="101">
                  <c:v>37135</c:v>
                </c:pt>
                <c:pt idx="102">
                  <c:v>37165</c:v>
                </c:pt>
                <c:pt idx="103">
                  <c:v>37196</c:v>
                </c:pt>
                <c:pt idx="104">
                  <c:v>37226</c:v>
                </c:pt>
                <c:pt idx="105">
                  <c:v>37257</c:v>
                </c:pt>
                <c:pt idx="106">
                  <c:v>37288</c:v>
                </c:pt>
                <c:pt idx="107">
                  <c:v>37316</c:v>
                </c:pt>
                <c:pt idx="108">
                  <c:v>37347</c:v>
                </c:pt>
                <c:pt idx="109">
                  <c:v>37377</c:v>
                </c:pt>
                <c:pt idx="110">
                  <c:v>37408</c:v>
                </c:pt>
                <c:pt idx="111">
                  <c:v>37438</c:v>
                </c:pt>
                <c:pt idx="112">
                  <c:v>37469</c:v>
                </c:pt>
                <c:pt idx="113">
                  <c:v>37500</c:v>
                </c:pt>
                <c:pt idx="114">
                  <c:v>37530</c:v>
                </c:pt>
                <c:pt idx="115">
                  <c:v>37561</c:v>
                </c:pt>
                <c:pt idx="116">
                  <c:v>37591</c:v>
                </c:pt>
                <c:pt idx="117">
                  <c:v>37622</c:v>
                </c:pt>
                <c:pt idx="118">
                  <c:v>37653</c:v>
                </c:pt>
                <c:pt idx="119">
                  <c:v>37681</c:v>
                </c:pt>
                <c:pt idx="120">
                  <c:v>37712</c:v>
                </c:pt>
                <c:pt idx="121">
                  <c:v>37742</c:v>
                </c:pt>
                <c:pt idx="122">
                  <c:v>37773</c:v>
                </c:pt>
                <c:pt idx="123">
                  <c:v>37803</c:v>
                </c:pt>
                <c:pt idx="124">
                  <c:v>37834</c:v>
                </c:pt>
                <c:pt idx="125">
                  <c:v>37865</c:v>
                </c:pt>
                <c:pt idx="126">
                  <c:v>37895</c:v>
                </c:pt>
                <c:pt idx="127">
                  <c:v>37926</c:v>
                </c:pt>
                <c:pt idx="128">
                  <c:v>37956</c:v>
                </c:pt>
                <c:pt idx="129">
                  <c:v>37987</c:v>
                </c:pt>
                <c:pt idx="130">
                  <c:v>38018</c:v>
                </c:pt>
                <c:pt idx="131">
                  <c:v>38047</c:v>
                </c:pt>
                <c:pt idx="132">
                  <c:v>38078</c:v>
                </c:pt>
                <c:pt idx="133">
                  <c:v>38108</c:v>
                </c:pt>
                <c:pt idx="134">
                  <c:v>38139</c:v>
                </c:pt>
                <c:pt idx="135">
                  <c:v>38169</c:v>
                </c:pt>
                <c:pt idx="136">
                  <c:v>38200</c:v>
                </c:pt>
                <c:pt idx="137">
                  <c:v>38231</c:v>
                </c:pt>
                <c:pt idx="138">
                  <c:v>38261</c:v>
                </c:pt>
                <c:pt idx="139">
                  <c:v>38292</c:v>
                </c:pt>
                <c:pt idx="140">
                  <c:v>38322</c:v>
                </c:pt>
                <c:pt idx="141">
                  <c:v>38353</c:v>
                </c:pt>
                <c:pt idx="142">
                  <c:v>38384</c:v>
                </c:pt>
                <c:pt idx="143">
                  <c:v>38412</c:v>
                </c:pt>
                <c:pt idx="144">
                  <c:v>38443</c:v>
                </c:pt>
                <c:pt idx="145">
                  <c:v>38473</c:v>
                </c:pt>
                <c:pt idx="146">
                  <c:v>38504</c:v>
                </c:pt>
                <c:pt idx="147">
                  <c:v>38534</c:v>
                </c:pt>
                <c:pt idx="148">
                  <c:v>38565</c:v>
                </c:pt>
                <c:pt idx="149">
                  <c:v>38596</c:v>
                </c:pt>
                <c:pt idx="150">
                  <c:v>38626</c:v>
                </c:pt>
                <c:pt idx="151">
                  <c:v>38657</c:v>
                </c:pt>
                <c:pt idx="152">
                  <c:v>38687</c:v>
                </c:pt>
                <c:pt idx="153">
                  <c:v>38718</c:v>
                </c:pt>
                <c:pt idx="154">
                  <c:v>38749</c:v>
                </c:pt>
                <c:pt idx="155">
                  <c:v>38777</c:v>
                </c:pt>
                <c:pt idx="156">
                  <c:v>38808</c:v>
                </c:pt>
                <c:pt idx="157">
                  <c:v>38838</c:v>
                </c:pt>
                <c:pt idx="158">
                  <c:v>38869</c:v>
                </c:pt>
                <c:pt idx="159">
                  <c:v>38899</c:v>
                </c:pt>
                <c:pt idx="160">
                  <c:v>38930</c:v>
                </c:pt>
                <c:pt idx="161">
                  <c:v>38961</c:v>
                </c:pt>
                <c:pt idx="162">
                  <c:v>38991</c:v>
                </c:pt>
                <c:pt idx="163">
                  <c:v>39022</c:v>
                </c:pt>
                <c:pt idx="164">
                  <c:v>39052</c:v>
                </c:pt>
                <c:pt idx="165">
                  <c:v>39083</c:v>
                </c:pt>
                <c:pt idx="166">
                  <c:v>39114</c:v>
                </c:pt>
                <c:pt idx="167">
                  <c:v>39142</c:v>
                </c:pt>
                <c:pt idx="168">
                  <c:v>39173</c:v>
                </c:pt>
                <c:pt idx="169">
                  <c:v>39203</c:v>
                </c:pt>
                <c:pt idx="170">
                  <c:v>39234</c:v>
                </c:pt>
                <c:pt idx="171">
                  <c:v>39264</c:v>
                </c:pt>
                <c:pt idx="172">
                  <c:v>39295</c:v>
                </c:pt>
                <c:pt idx="173">
                  <c:v>39326</c:v>
                </c:pt>
                <c:pt idx="174">
                  <c:v>39356</c:v>
                </c:pt>
                <c:pt idx="175">
                  <c:v>39387</c:v>
                </c:pt>
                <c:pt idx="176">
                  <c:v>39417</c:v>
                </c:pt>
                <c:pt idx="177">
                  <c:v>39448</c:v>
                </c:pt>
                <c:pt idx="178">
                  <c:v>39479</c:v>
                </c:pt>
                <c:pt idx="179">
                  <c:v>39508</c:v>
                </c:pt>
                <c:pt idx="180">
                  <c:v>39539</c:v>
                </c:pt>
                <c:pt idx="181">
                  <c:v>39569</c:v>
                </c:pt>
                <c:pt idx="182">
                  <c:v>39600</c:v>
                </c:pt>
                <c:pt idx="183">
                  <c:v>39630</c:v>
                </c:pt>
                <c:pt idx="184">
                  <c:v>39661</c:v>
                </c:pt>
                <c:pt idx="185">
                  <c:v>39692</c:v>
                </c:pt>
                <c:pt idx="186">
                  <c:v>39722</c:v>
                </c:pt>
                <c:pt idx="187">
                  <c:v>39753</c:v>
                </c:pt>
                <c:pt idx="188">
                  <c:v>39783</c:v>
                </c:pt>
                <c:pt idx="189">
                  <c:v>39814</c:v>
                </c:pt>
                <c:pt idx="190">
                  <c:v>39845</c:v>
                </c:pt>
                <c:pt idx="191">
                  <c:v>39873</c:v>
                </c:pt>
                <c:pt idx="192">
                  <c:v>39904</c:v>
                </c:pt>
                <c:pt idx="193">
                  <c:v>39934</c:v>
                </c:pt>
                <c:pt idx="194">
                  <c:v>39965</c:v>
                </c:pt>
                <c:pt idx="195">
                  <c:v>39995</c:v>
                </c:pt>
                <c:pt idx="196">
                  <c:v>40026</c:v>
                </c:pt>
                <c:pt idx="197">
                  <c:v>40057</c:v>
                </c:pt>
                <c:pt idx="198">
                  <c:v>40087</c:v>
                </c:pt>
                <c:pt idx="199">
                  <c:v>40118</c:v>
                </c:pt>
                <c:pt idx="200">
                  <c:v>40148</c:v>
                </c:pt>
                <c:pt idx="201">
                  <c:v>40179</c:v>
                </c:pt>
                <c:pt idx="202">
                  <c:v>40210</c:v>
                </c:pt>
                <c:pt idx="203">
                  <c:v>40238</c:v>
                </c:pt>
                <c:pt idx="204">
                  <c:v>40269</c:v>
                </c:pt>
                <c:pt idx="205">
                  <c:v>40299</c:v>
                </c:pt>
                <c:pt idx="206">
                  <c:v>40330</c:v>
                </c:pt>
                <c:pt idx="207">
                  <c:v>40360</c:v>
                </c:pt>
                <c:pt idx="208">
                  <c:v>40391</c:v>
                </c:pt>
                <c:pt idx="209">
                  <c:v>40422</c:v>
                </c:pt>
                <c:pt idx="210">
                  <c:v>40452</c:v>
                </c:pt>
                <c:pt idx="211">
                  <c:v>40483</c:v>
                </c:pt>
                <c:pt idx="212">
                  <c:v>40513</c:v>
                </c:pt>
                <c:pt idx="213">
                  <c:v>40544</c:v>
                </c:pt>
                <c:pt idx="214">
                  <c:v>40575</c:v>
                </c:pt>
                <c:pt idx="215">
                  <c:v>40603</c:v>
                </c:pt>
                <c:pt idx="216">
                  <c:v>40634</c:v>
                </c:pt>
                <c:pt idx="217">
                  <c:v>40664</c:v>
                </c:pt>
                <c:pt idx="218">
                  <c:v>40695</c:v>
                </c:pt>
                <c:pt idx="219">
                  <c:v>40725</c:v>
                </c:pt>
                <c:pt idx="220">
                  <c:v>40756</c:v>
                </c:pt>
                <c:pt idx="221">
                  <c:v>40787</c:v>
                </c:pt>
                <c:pt idx="222">
                  <c:v>40817</c:v>
                </c:pt>
                <c:pt idx="223">
                  <c:v>40848</c:v>
                </c:pt>
                <c:pt idx="224">
                  <c:v>40878</c:v>
                </c:pt>
                <c:pt idx="225">
                  <c:v>40909</c:v>
                </c:pt>
                <c:pt idx="226">
                  <c:v>40940</c:v>
                </c:pt>
                <c:pt idx="227">
                  <c:v>40969</c:v>
                </c:pt>
                <c:pt idx="228">
                  <c:v>41000</c:v>
                </c:pt>
                <c:pt idx="229">
                  <c:v>41030</c:v>
                </c:pt>
                <c:pt idx="230">
                  <c:v>41061</c:v>
                </c:pt>
                <c:pt idx="231">
                  <c:v>41091</c:v>
                </c:pt>
                <c:pt idx="232">
                  <c:v>41122</c:v>
                </c:pt>
                <c:pt idx="233">
                  <c:v>41153</c:v>
                </c:pt>
                <c:pt idx="234">
                  <c:v>41183</c:v>
                </c:pt>
                <c:pt idx="235">
                  <c:v>41214</c:v>
                </c:pt>
                <c:pt idx="236">
                  <c:v>41244</c:v>
                </c:pt>
                <c:pt idx="237">
                  <c:v>41275</c:v>
                </c:pt>
                <c:pt idx="238">
                  <c:v>41306</c:v>
                </c:pt>
                <c:pt idx="239">
                  <c:v>41334</c:v>
                </c:pt>
                <c:pt idx="240">
                  <c:v>41365</c:v>
                </c:pt>
                <c:pt idx="241">
                  <c:v>41395</c:v>
                </c:pt>
                <c:pt idx="242">
                  <c:v>41426</c:v>
                </c:pt>
                <c:pt idx="243">
                  <c:v>41456</c:v>
                </c:pt>
                <c:pt idx="244">
                  <c:v>41487</c:v>
                </c:pt>
                <c:pt idx="245">
                  <c:v>41518</c:v>
                </c:pt>
                <c:pt idx="246">
                  <c:v>41548</c:v>
                </c:pt>
                <c:pt idx="247">
                  <c:v>41579</c:v>
                </c:pt>
                <c:pt idx="248">
                  <c:v>41609</c:v>
                </c:pt>
                <c:pt idx="249">
                  <c:v>41640</c:v>
                </c:pt>
                <c:pt idx="250">
                  <c:v>41671</c:v>
                </c:pt>
                <c:pt idx="251">
                  <c:v>41699</c:v>
                </c:pt>
                <c:pt idx="252">
                  <c:v>41730</c:v>
                </c:pt>
                <c:pt idx="253">
                  <c:v>41760</c:v>
                </c:pt>
                <c:pt idx="254">
                  <c:v>41791</c:v>
                </c:pt>
                <c:pt idx="255">
                  <c:v>41821</c:v>
                </c:pt>
                <c:pt idx="256">
                  <c:v>41852</c:v>
                </c:pt>
                <c:pt idx="257">
                  <c:v>41883</c:v>
                </c:pt>
                <c:pt idx="258">
                  <c:v>41913</c:v>
                </c:pt>
                <c:pt idx="259">
                  <c:v>41944</c:v>
                </c:pt>
                <c:pt idx="260">
                  <c:v>41974</c:v>
                </c:pt>
                <c:pt idx="261">
                  <c:v>42005</c:v>
                </c:pt>
                <c:pt idx="262">
                  <c:v>42036</c:v>
                </c:pt>
                <c:pt idx="263">
                  <c:v>42064</c:v>
                </c:pt>
                <c:pt idx="264">
                  <c:v>42095</c:v>
                </c:pt>
                <c:pt idx="265">
                  <c:v>42125</c:v>
                </c:pt>
                <c:pt idx="266">
                  <c:v>42156</c:v>
                </c:pt>
                <c:pt idx="267">
                  <c:v>42186</c:v>
                </c:pt>
                <c:pt idx="268">
                  <c:v>42217</c:v>
                </c:pt>
                <c:pt idx="269">
                  <c:v>42248</c:v>
                </c:pt>
                <c:pt idx="270">
                  <c:v>42278</c:v>
                </c:pt>
                <c:pt idx="271">
                  <c:v>42309</c:v>
                </c:pt>
                <c:pt idx="272">
                  <c:v>42339</c:v>
                </c:pt>
                <c:pt idx="273">
                  <c:v>42370</c:v>
                </c:pt>
                <c:pt idx="274">
                  <c:v>42401</c:v>
                </c:pt>
                <c:pt idx="275">
                  <c:v>42430</c:v>
                </c:pt>
                <c:pt idx="276">
                  <c:v>42461</c:v>
                </c:pt>
                <c:pt idx="277">
                  <c:v>42491</c:v>
                </c:pt>
                <c:pt idx="278">
                  <c:v>42522</c:v>
                </c:pt>
                <c:pt idx="279">
                  <c:v>42552</c:v>
                </c:pt>
                <c:pt idx="280">
                  <c:v>42583</c:v>
                </c:pt>
                <c:pt idx="281">
                  <c:v>42614</c:v>
                </c:pt>
                <c:pt idx="282">
                  <c:v>42644</c:v>
                </c:pt>
                <c:pt idx="283">
                  <c:v>42675</c:v>
                </c:pt>
                <c:pt idx="284">
                  <c:v>42705</c:v>
                </c:pt>
                <c:pt idx="285">
                  <c:v>42736</c:v>
                </c:pt>
                <c:pt idx="286">
                  <c:v>42767</c:v>
                </c:pt>
                <c:pt idx="287">
                  <c:v>42795</c:v>
                </c:pt>
                <c:pt idx="288">
                  <c:v>42826</c:v>
                </c:pt>
                <c:pt idx="289">
                  <c:v>42856</c:v>
                </c:pt>
                <c:pt idx="290">
                  <c:v>42887</c:v>
                </c:pt>
                <c:pt idx="291">
                  <c:v>42917</c:v>
                </c:pt>
                <c:pt idx="292">
                  <c:v>42948</c:v>
                </c:pt>
                <c:pt idx="293">
                  <c:v>42979</c:v>
                </c:pt>
                <c:pt idx="294">
                  <c:v>43009</c:v>
                </c:pt>
                <c:pt idx="295">
                  <c:v>43040</c:v>
                </c:pt>
                <c:pt idx="296">
                  <c:v>43070</c:v>
                </c:pt>
                <c:pt idx="297">
                  <c:v>43101</c:v>
                </c:pt>
                <c:pt idx="298">
                  <c:v>43132</c:v>
                </c:pt>
                <c:pt idx="299">
                  <c:v>43160</c:v>
                </c:pt>
                <c:pt idx="300">
                  <c:v>43191</c:v>
                </c:pt>
                <c:pt idx="301">
                  <c:v>43221</c:v>
                </c:pt>
                <c:pt idx="302">
                  <c:v>43252</c:v>
                </c:pt>
                <c:pt idx="303">
                  <c:v>43282</c:v>
                </c:pt>
                <c:pt idx="304">
                  <c:v>43313</c:v>
                </c:pt>
                <c:pt idx="305">
                  <c:v>43344</c:v>
                </c:pt>
                <c:pt idx="306">
                  <c:v>43374</c:v>
                </c:pt>
                <c:pt idx="307">
                  <c:v>43405</c:v>
                </c:pt>
                <c:pt idx="308">
                  <c:v>43435</c:v>
                </c:pt>
                <c:pt idx="309">
                  <c:v>43466</c:v>
                </c:pt>
                <c:pt idx="310">
                  <c:v>43497</c:v>
                </c:pt>
                <c:pt idx="311">
                  <c:v>43525</c:v>
                </c:pt>
                <c:pt idx="312">
                  <c:v>43556</c:v>
                </c:pt>
                <c:pt idx="313">
                  <c:v>43586</c:v>
                </c:pt>
                <c:pt idx="314">
                  <c:v>43617</c:v>
                </c:pt>
              </c:numCache>
            </c:numRef>
          </c:cat>
          <c:val>
            <c:numRef>
              <c:f>'[1]MKT Prices - History'!$T$66:$T$380</c:f>
              <c:numCache>
                <c:formatCode>"$"#,##0.00</c:formatCode>
                <c:ptCount val="315"/>
                <c:pt idx="156">
                  <c:v>12.5</c:v>
                </c:pt>
                <c:pt idx="157">
                  <c:v>12.5</c:v>
                </c:pt>
                <c:pt idx="158">
                  <c:v>12.5</c:v>
                </c:pt>
                <c:pt idx="159">
                  <c:v>12.5</c:v>
                </c:pt>
                <c:pt idx="160">
                  <c:v>12.5</c:v>
                </c:pt>
                <c:pt idx="161">
                  <c:v>12.5</c:v>
                </c:pt>
                <c:pt idx="162">
                  <c:v>12.5</c:v>
                </c:pt>
                <c:pt idx="163">
                  <c:v>12.5</c:v>
                </c:pt>
                <c:pt idx="164">
                  <c:v>12.5</c:v>
                </c:pt>
                <c:pt idx="165">
                  <c:v>12.5</c:v>
                </c:pt>
                <c:pt idx="166">
                  <c:v>12.5</c:v>
                </c:pt>
                <c:pt idx="167">
                  <c:v>12.5</c:v>
                </c:pt>
                <c:pt idx="168">
                  <c:v>12.5</c:v>
                </c:pt>
                <c:pt idx="169">
                  <c:v>12.5</c:v>
                </c:pt>
                <c:pt idx="170">
                  <c:v>12.5</c:v>
                </c:pt>
                <c:pt idx="171">
                  <c:v>12.5</c:v>
                </c:pt>
                <c:pt idx="172">
                  <c:v>12.5</c:v>
                </c:pt>
                <c:pt idx="173">
                  <c:v>12.5</c:v>
                </c:pt>
                <c:pt idx="174">
                  <c:v>12.5</c:v>
                </c:pt>
                <c:pt idx="175">
                  <c:v>12.5</c:v>
                </c:pt>
                <c:pt idx="176">
                  <c:v>12.5</c:v>
                </c:pt>
                <c:pt idx="177">
                  <c:v>12.5</c:v>
                </c:pt>
                <c:pt idx="178">
                  <c:v>12.5</c:v>
                </c:pt>
                <c:pt idx="179">
                  <c:v>12.5</c:v>
                </c:pt>
                <c:pt idx="180">
                  <c:v>12.5</c:v>
                </c:pt>
                <c:pt idx="181">
                  <c:v>12.5</c:v>
                </c:pt>
                <c:pt idx="182">
                  <c:v>12.5</c:v>
                </c:pt>
                <c:pt idx="183">
                  <c:v>12.5</c:v>
                </c:pt>
                <c:pt idx="184">
                  <c:v>12.5</c:v>
                </c:pt>
                <c:pt idx="185">
                  <c:v>12.5</c:v>
                </c:pt>
                <c:pt idx="186">
                  <c:v>12.5</c:v>
                </c:pt>
                <c:pt idx="187">
                  <c:v>12.5</c:v>
                </c:pt>
                <c:pt idx="188">
                  <c:v>12.5</c:v>
                </c:pt>
                <c:pt idx="189">
                  <c:v>12.5</c:v>
                </c:pt>
                <c:pt idx="190">
                  <c:v>12.5</c:v>
                </c:pt>
                <c:pt idx="191">
                  <c:v>12.5</c:v>
                </c:pt>
                <c:pt idx="192">
                  <c:v>2.5</c:v>
                </c:pt>
                <c:pt idx="193">
                  <c:v>2.5</c:v>
                </c:pt>
                <c:pt idx="194">
                  <c:v>2.5</c:v>
                </c:pt>
                <c:pt idx="195">
                  <c:v>2.5</c:v>
                </c:pt>
                <c:pt idx="196">
                  <c:v>2.5</c:v>
                </c:pt>
                <c:pt idx="197">
                  <c:v>2.5</c:v>
                </c:pt>
                <c:pt idx="198">
                  <c:v>2.5</c:v>
                </c:pt>
                <c:pt idx="199">
                  <c:v>2.5</c:v>
                </c:pt>
                <c:pt idx="200">
                  <c:v>2.5</c:v>
                </c:pt>
                <c:pt idx="201">
                  <c:v>2.5</c:v>
                </c:pt>
                <c:pt idx="202">
                  <c:v>2.5</c:v>
                </c:pt>
                <c:pt idx="203">
                  <c:v>2.5</c:v>
                </c:pt>
                <c:pt idx="204">
                  <c:v>2.5</c:v>
                </c:pt>
                <c:pt idx="205">
                  <c:v>2.5</c:v>
                </c:pt>
                <c:pt idx="206">
                  <c:v>2.5</c:v>
                </c:pt>
                <c:pt idx="207">
                  <c:v>2.5</c:v>
                </c:pt>
                <c:pt idx="208">
                  <c:v>2.5</c:v>
                </c:pt>
                <c:pt idx="209">
                  <c:v>2.5</c:v>
                </c:pt>
                <c:pt idx="210">
                  <c:v>2.5</c:v>
                </c:pt>
                <c:pt idx="211">
                  <c:v>2.5</c:v>
                </c:pt>
                <c:pt idx="212">
                  <c:v>2.5</c:v>
                </c:pt>
                <c:pt idx="213">
                  <c:v>2.5</c:v>
                </c:pt>
                <c:pt idx="214">
                  <c:v>2.5</c:v>
                </c:pt>
                <c:pt idx="215">
                  <c:v>2.5</c:v>
                </c:pt>
                <c:pt idx="216">
                  <c:v>2.5</c:v>
                </c:pt>
                <c:pt idx="217">
                  <c:v>2.5</c:v>
                </c:pt>
                <c:pt idx="218">
                  <c:v>2.5</c:v>
                </c:pt>
                <c:pt idx="219">
                  <c:v>2.5</c:v>
                </c:pt>
                <c:pt idx="220">
                  <c:v>2.5</c:v>
                </c:pt>
                <c:pt idx="221">
                  <c:v>2.5</c:v>
                </c:pt>
                <c:pt idx="222">
                  <c:v>2.5</c:v>
                </c:pt>
                <c:pt idx="223">
                  <c:v>2.5</c:v>
                </c:pt>
                <c:pt idx="224">
                  <c:v>2.5</c:v>
                </c:pt>
                <c:pt idx="225">
                  <c:v>2.5</c:v>
                </c:pt>
                <c:pt idx="226">
                  <c:v>2.5</c:v>
                </c:pt>
                <c:pt idx="227">
                  <c:v>2.5</c:v>
                </c:pt>
                <c:pt idx="228">
                  <c:v>2.5</c:v>
                </c:pt>
                <c:pt idx="229">
                  <c:v>2.5</c:v>
                </c:pt>
                <c:pt idx="230">
                  <c:v>2.5</c:v>
                </c:pt>
                <c:pt idx="231">
                  <c:v>2.5</c:v>
                </c:pt>
                <c:pt idx="232">
                  <c:v>2.5</c:v>
                </c:pt>
                <c:pt idx="233">
                  <c:v>2.5</c:v>
                </c:pt>
                <c:pt idx="234">
                  <c:v>2.5</c:v>
                </c:pt>
                <c:pt idx="235">
                  <c:v>2.5</c:v>
                </c:pt>
                <c:pt idx="236">
                  <c:v>2.5</c:v>
                </c:pt>
                <c:pt idx="237">
                  <c:v>2.5</c:v>
                </c:pt>
                <c:pt idx="238">
                  <c:v>2.5</c:v>
                </c:pt>
                <c:pt idx="239">
                  <c:v>2.5</c:v>
                </c:pt>
                <c:pt idx="240">
                  <c:v>2.5</c:v>
                </c:pt>
                <c:pt idx="241">
                  <c:v>2.5</c:v>
                </c:pt>
                <c:pt idx="242">
                  <c:v>2.5</c:v>
                </c:pt>
                <c:pt idx="243">
                  <c:v>2.5</c:v>
                </c:pt>
                <c:pt idx="244">
                  <c:v>2.5</c:v>
                </c:pt>
                <c:pt idx="245">
                  <c:v>2.5</c:v>
                </c:pt>
                <c:pt idx="246">
                  <c:v>2.5</c:v>
                </c:pt>
                <c:pt idx="247">
                  <c:v>2.5</c:v>
                </c:pt>
                <c:pt idx="248">
                  <c:v>2.5</c:v>
                </c:pt>
                <c:pt idx="249">
                  <c:v>2.5</c:v>
                </c:pt>
                <c:pt idx="250">
                  <c:v>2.5</c:v>
                </c:pt>
                <c:pt idx="251">
                  <c:v>2.5</c:v>
                </c:pt>
                <c:pt idx="252">
                  <c:v>2.5</c:v>
                </c:pt>
                <c:pt idx="253">
                  <c:v>2.5</c:v>
                </c:pt>
                <c:pt idx="254">
                  <c:v>2.5</c:v>
                </c:pt>
                <c:pt idx="255">
                  <c:v>2.5</c:v>
                </c:pt>
                <c:pt idx="256">
                  <c:v>2.5</c:v>
                </c:pt>
                <c:pt idx="257">
                  <c:v>2.5</c:v>
                </c:pt>
                <c:pt idx="258">
                  <c:v>2.5</c:v>
                </c:pt>
                <c:pt idx="259">
                  <c:v>2.5</c:v>
                </c:pt>
                <c:pt idx="260">
                  <c:v>2.5</c:v>
                </c:pt>
                <c:pt idx="261">
                  <c:v>2.5</c:v>
                </c:pt>
                <c:pt idx="262">
                  <c:v>2.5</c:v>
                </c:pt>
                <c:pt idx="263">
                  <c:v>2.5</c:v>
                </c:pt>
                <c:pt idx="264">
                  <c:v>2.5</c:v>
                </c:pt>
                <c:pt idx="265">
                  <c:v>2.5</c:v>
                </c:pt>
                <c:pt idx="266">
                  <c:v>2.5</c:v>
                </c:pt>
                <c:pt idx="267">
                  <c:v>2.5</c:v>
                </c:pt>
                <c:pt idx="268">
                  <c:v>2.5</c:v>
                </c:pt>
                <c:pt idx="269">
                  <c:v>2.5</c:v>
                </c:pt>
                <c:pt idx="270">
                  <c:v>2.5</c:v>
                </c:pt>
                <c:pt idx="271">
                  <c:v>2.5</c:v>
                </c:pt>
                <c:pt idx="272">
                  <c:v>2.5</c:v>
                </c:pt>
                <c:pt idx="273">
                  <c:v>2.5</c:v>
                </c:pt>
                <c:pt idx="274">
                  <c:v>2.5</c:v>
                </c:pt>
                <c:pt idx="275">
                  <c:v>2.5</c:v>
                </c:pt>
                <c:pt idx="276">
                  <c:v>2.5</c:v>
                </c:pt>
                <c:pt idx="277">
                  <c:v>2.5</c:v>
                </c:pt>
                <c:pt idx="278">
                  <c:v>2.5</c:v>
                </c:pt>
                <c:pt idx="279">
                  <c:v>2.5</c:v>
                </c:pt>
                <c:pt idx="280">
                  <c:v>2.5</c:v>
                </c:pt>
                <c:pt idx="281">
                  <c:v>2.5</c:v>
                </c:pt>
                <c:pt idx="282">
                  <c:v>2.5</c:v>
                </c:pt>
                <c:pt idx="283">
                  <c:v>2.5</c:v>
                </c:pt>
                <c:pt idx="284">
                  <c:v>2.5</c:v>
                </c:pt>
                <c:pt idx="285">
                  <c:v>2.5</c:v>
                </c:pt>
                <c:pt idx="286">
                  <c:v>2.5</c:v>
                </c:pt>
                <c:pt idx="287">
                  <c:v>2.5</c:v>
                </c:pt>
                <c:pt idx="288">
                  <c:v>2.5</c:v>
                </c:pt>
                <c:pt idx="289">
                  <c:v>2.5</c:v>
                </c:pt>
                <c:pt idx="290">
                  <c:v>2.5</c:v>
                </c:pt>
                <c:pt idx="291">
                  <c:v>2.5</c:v>
                </c:pt>
                <c:pt idx="292">
                  <c:v>2.5</c:v>
                </c:pt>
                <c:pt idx="293">
                  <c:v>2.5</c:v>
                </c:pt>
                <c:pt idx="294">
                  <c:v>2.5</c:v>
                </c:pt>
                <c:pt idx="295">
                  <c:v>2.5</c:v>
                </c:pt>
                <c:pt idx="296">
                  <c:v>2.5</c:v>
                </c:pt>
                <c:pt idx="297">
                  <c:v>2.5</c:v>
                </c:pt>
                <c:pt idx="298">
                  <c:v>2.5</c:v>
                </c:pt>
                <c:pt idx="299">
                  <c:v>2.5</c:v>
                </c:pt>
                <c:pt idx="300">
                  <c:v>2.5</c:v>
                </c:pt>
                <c:pt idx="301">
                  <c:v>2.5</c:v>
                </c:pt>
                <c:pt idx="302">
                  <c:v>2.5</c:v>
                </c:pt>
                <c:pt idx="303">
                  <c:v>2.5</c:v>
                </c:pt>
                <c:pt idx="304">
                  <c:v>2.5</c:v>
                </c:pt>
                <c:pt idx="305">
                  <c:v>2.5</c:v>
                </c:pt>
                <c:pt idx="306">
                  <c:v>2.5</c:v>
                </c:pt>
                <c:pt idx="307">
                  <c:v>2.5</c:v>
                </c:pt>
                <c:pt idx="308">
                  <c:v>2.5</c:v>
                </c:pt>
                <c:pt idx="309">
                  <c:v>2.5</c:v>
                </c:pt>
                <c:pt idx="310">
                  <c:v>2.5</c:v>
                </c:pt>
                <c:pt idx="311">
                  <c:v>2.5</c:v>
                </c:pt>
                <c:pt idx="312">
                  <c:v>2.5</c:v>
                </c:pt>
                <c:pt idx="313">
                  <c:v>2.5</c:v>
                </c:pt>
                <c:pt idx="314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69A-4CAD-93AC-8D7159905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905472"/>
        <c:axId val="431856736"/>
      </c:lineChart>
      <c:dateAx>
        <c:axId val="416905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431856736"/>
        <c:crosses val="autoZero"/>
        <c:auto val="1"/>
        <c:lblOffset val="100"/>
        <c:baseTimeUnit val="months"/>
      </c:dateAx>
      <c:valAx>
        <c:axId val="43185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2000"/>
                </a:srgb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$'s Per/Ton</a:t>
                </a:r>
              </a:p>
            </c:rich>
          </c:tx>
          <c:overlay val="0"/>
        </c:title>
        <c:numFmt formatCode="&quot;$&quot;#,##0" sourceLinked="0"/>
        <c:majorTickMark val="cross"/>
        <c:minorTickMark val="none"/>
        <c:tickLblPos val="nextTo"/>
        <c:crossAx val="416905472"/>
        <c:crosses val="autoZero"/>
        <c:crossBetween val="between"/>
      </c:valAx>
      <c:spPr>
        <a:solidFill>
          <a:schemeClr val="tx2">
            <a:lumMod val="20000"/>
            <a:lumOff val="80000"/>
            <a:alpha val="40000"/>
          </a:schemeClr>
        </a:solidFill>
        <a:ln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10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b="1"/>
            </a:pPr>
            <a:endParaRPr lang="en-US"/>
          </a:p>
        </c:txPr>
      </c:legendEntry>
      <c:layout>
        <c:manualLayout>
          <c:xMode val="edge"/>
          <c:yMode val="edge"/>
          <c:x val="0.251618039446314"/>
          <c:y val="0.20040847587439367"/>
          <c:w val="0.14525209506044448"/>
          <c:h val="0.1283912066737798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 alignWithMargins="0">
      <c:oddFooter>&amp;LForecasting and Evaluation Section, Resource Planning Division, Seattle Public Utilities.&amp;R&amp;D</c:oddFooter>
    </c:headerFooter>
    <c:pageMargins b="1" l="0.5" r="0.5" t="0.75000000000000122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0</xdr:row>
      <xdr:rowOff>0</xdr:rowOff>
    </xdr:from>
    <xdr:to>
      <xdr:col>15</xdr:col>
      <xdr:colOff>0</xdr:colOff>
      <xdr:row>37</xdr:row>
      <xdr:rowOff>95249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B42DE70-FC00-4238-84CC-862FDDD46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40</xdr:row>
      <xdr:rowOff>95250</xdr:rowOff>
    </xdr:from>
    <xdr:to>
      <xdr:col>14</xdr:col>
      <xdr:colOff>581025</xdr:colOff>
      <xdr:row>75</xdr:row>
      <xdr:rowOff>9525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CBC4D5BB-8A69-4D37-8141-C3D50058F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76</xdr:row>
      <xdr:rowOff>57150</xdr:rowOff>
    </xdr:from>
    <xdr:to>
      <xdr:col>15</xdr:col>
      <xdr:colOff>0</xdr:colOff>
      <xdr:row>116</xdr:row>
      <xdr:rowOff>38100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9EE28C9E-9E8F-485E-AAE2-F692A8E99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118</xdr:row>
      <xdr:rowOff>19050</xdr:rowOff>
    </xdr:from>
    <xdr:to>
      <xdr:col>14</xdr:col>
      <xdr:colOff>561975</xdr:colOff>
      <xdr:row>152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27E59-0577-416C-81C1-C69CA7539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idential%20Recycled%20Materials%20Market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rvey Market Prices Cover Page"/>
      <sheetName val="SurveyCharts"/>
      <sheetName val="Survey Prices"/>
      <sheetName val="MKT Prices - History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Baled </v>
          </cell>
          <cell r="L2" t="str">
            <v>Loose</v>
          </cell>
          <cell r="M2" t="str">
            <v>Mixed</v>
          </cell>
          <cell r="N2" t="str">
            <v>Baled</v>
          </cell>
          <cell r="O2" t="str">
            <v>Loose</v>
          </cell>
          <cell r="R2" t="str">
            <v>Brown</v>
          </cell>
          <cell r="S2" t="str">
            <v>Clear</v>
          </cell>
          <cell r="T2" t="str">
            <v>Green</v>
          </cell>
          <cell r="V2" t="str">
            <v>OCC</v>
          </cell>
        </row>
        <row r="3">
          <cell r="K3" t="str">
            <v>Alum</v>
          </cell>
          <cell r="L3" t="str">
            <v>Alum</v>
          </cell>
          <cell r="M3" t="str">
            <v>Paper</v>
          </cell>
          <cell r="N3" t="str">
            <v>News</v>
          </cell>
          <cell r="O3" t="str">
            <v>News</v>
          </cell>
          <cell r="R3" t="str">
            <v>Glass</v>
          </cell>
          <cell r="S3" t="str">
            <v>Glass</v>
          </cell>
          <cell r="T3" t="str">
            <v>Glass</v>
          </cell>
          <cell r="V3" t="str">
            <v>(Cardboard)</v>
          </cell>
        </row>
        <row r="4">
          <cell r="A4">
            <v>32174</v>
          </cell>
        </row>
        <row r="5">
          <cell r="A5">
            <v>32203</v>
          </cell>
        </row>
        <row r="6">
          <cell r="A6">
            <v>32234</v>
          </cell>
        </row>
        <row r="7">
          <cell r="A7">
            <v>32264</v>
          </cell>
          <cell r="B7">
            <v>88</v>
          </cell>
          <cell r="C7">
            <v>5</v>
          </cell>
          <cell r="L7">
            <v>680</v>
          </cell>
          <cell r="M7">
            <v>3.5</v>
          </cell>
          <cell r="O7">
            <v>40</v>
          </cell>
          <cell r="Q7">
            <v>33.799999999999997</v>
          </cell>
        </row>
        <row r="8">
          <cell r="A8">
            <v>32295</v>
          </cell>
          <cell r="B8">
            <v>88</v>
          </cell>
          <cell r="C8">
            <v>6</v>
          </cell>
          <cell r="L8">
            <v>760</v>
          </cell>
          <cell r="M8">
            <v>3.5</v>
          </cell>
          <cell r="O8">
            <v>40</v>
          </cell>
          <cell r="Q8">
            <v>33.799999999999997</v>
          </cell>
        </row>
        <row r="9">
          <cell r="A9">
            <v>32325</v>
          </cell>
          <cell r="B9">
            <v>88</v>
          </cell>
          <cell r="C9">
            <v>7</v>
          </cell>
          <cell r="L9">
            <v>760</v>
          </cell>
          <cell r="M9">
            <v>3.5</v>
          </cell>
          <cell r="O9">
            <v>40</v>
          </cell>
          <cell r="Q9">
            <v>33.799999999999997</v>
          </cell>
        </row>
        <row r="10">
          <cell r="A10">
            <v>32356</v>
          </cell>
          <cell r="B10">
            <v>88</v>
          </cell>
          <cell r="C10">
            <v>8</v>
          </cell>
          <cell r="L10">
            <v>753.33</v>
          </cell>
          <cell r="M10">
            <v>6</v>
          </cell>
          <cell r="O10">
            <v>31.67</v>
          </cell>
          <cell r="Q10">
            <v>55</v>
          </cell>
        </row>
        <row r="11">
          <cell r="A11">
            <v>32387</v>
          </cell>
          <cell r="B11">
            <v>88</v>
          </cell>
          <cell r="C11">
            <v>9</v>
          </cell>
          <cell r="L11">
            <v>733.33</v>
          </cell>
          <cell r="M11">
            <v>6</v>
          </cell>
          <cell r="O11">
            <v>30.67</v>
          </cell>
          <cell r="Q11">
            <v>55</v>
          </cell>
        </row>
        <row r="12">
          <cell r="A12">
            <v>32417</v>
          </cell>
          <cell r="B12">
            <v>88</v>
          </cell>
          <cell r="C12">
            <v>10</v>
          </cell>
          <cell r="L12">
            <v>673.33</v>
          </cell>
          <cell r="M12">
            <v>6</v>
          </cell>
          <cell r="O12">
            <v>28.33</v>
          </cell>
          <cell r="Q12">
            <v>55</v>
          </cell>
        </row>
        <row r="13">
          <cell r="A13">
            <v>32448</v>
          </cell>
          <cell r="B13">
            <v>88</v>
          </cell>
          <cell r="C13">
            <v>11</v>
          </cell>
          <cell r="L13">
            <v>653</v>
          </cell>
          <cell r="M13">
            <v>6</v>
          </cell>
          <cell r="O13">
            <v>20</v>
          </cell>
          <cell r="Q13">
            <v>55</v>
          </cell>
        </row>
        <row r="14">
          <cell r="A14">
            <v>32478</v>
          </cell>
          <cell r="B14">
            <v>88</v>
          </cell>
          <cell r="C14">
            <v>12</v>
          </cell>
          <cell r="L14">
            <v>653</v>
          </cell>
          <cell r="M14">
            <v>6</v>
          </cell>
          <cell r="O14">
            <v>20</v>
          </cell>
          <cell r="Q14">
            <v>55</v>
          </cell>
        </row>
        <row r="15">
          <cell r="A15">
            <v>32509</v>
          </cell>
          <cell r="B15">
            <v>89</v>
          </cell>
          <cell r="C15">
            <v>1</v>
          </cell>
          <cell r="L15">
            <v>753</v>
          </cell>
          <cell r="M15">
            <v>6</v>
          </cell>
          <cell r="O15">
            <v>18.329999999999998</v>
          </cell>
          <cell r="Q15">
            <v>55</v>
          </cell>
        </row>
        <row r="16">
          <cell r="A16">
            <v>32540</v>
          </cell>
          <cell r="B16">
            <v>89</v>
          </cell>
          <cell r="C16">
            <v>2</v>
          </cell>
          <cell r="L16">
            <v>740</v>
          </cell>
          <cell r="M16">
            <v>6</v>
          </cell>
          <cell r="O16">
            <v>18.329999999999998</v>
          </cell>
          <cell r="Q16">
            <v>55</v>
          </cell>
        </row>
        <row r="17">
          <cell r="A17">
            <v>32568</v>
          </cell>
          <cell r="B17">
            <v>89</v>
          </cell>
          <cell r="C17">
            <v>3</v>
          </cell>
          <cell r="L17">
            <v>740</v>
          </cell>
          <cell r="M17">
            <v>5</v>
          </cell>
          <cell r="O17">
            <v>21.67</v>
          </cell>
          <cell r="Q17">
            <v>55</v>
          </cell>
        </row>
        <row r="18">
          <cell r="A18">
            <v>32599</v>
          </cell>
          <cell r="B18">
            <v>89</v>
          </cell>
          <cell r="C18">
            <v>4</v>
          </cell>
          <cell r="L18">
            <v>673</v>
          </cell>
          <cell r="M18">
            <v>5</v>
          </cell>
          <cell r="O18">
            <v>20</v>
          </cell>
          <cell r="Q18">
            <v>55</v>
          </cell>
        </row>
        <row r="19">
          <cell r="A19">
            <v>32629</v>
          </cell>
          <cell r="B19">
            <v>89</v>
          </cell>
          <cell r="C19">
            <v>5</v>
          </cell>
          <cell r="L19">
            <v>673.33</v>
          </cell>
          <cell r="M19">
            <v>6</v>
          </cell>
          <cell r="O19">
            <v>18.329999999999998</v>
          </cell>
          <cell r="Q19">
            <v>55</v>
          </cell>
        </row>
        <row r="20">
          <cell r="A20">
            <v>32660</v>
          </cell>
          <cell r="B20">
            <v>89</v>
          </cell>
          <cell r="C20">
            <v>6</v>
          </cell>
          <cell r="L20">
            <v>653.33000000000004</v>
          </cell>
          <cell r="M20">
            <v>5</v>
          </cell>
          <cell r="O20">
            <v>16.670000000000002</v>
          </cell>
          <cell r="Q20">
            <v>55</v>
          </cell>
        </row>
        <row r="21">
          <cell r="A21">
            <v>32690</v>
          </cell>
          <cell r="B21">
            <v>89</v>
          </cell>
          <cell r="C21">
            <v>7</v>
          </cell>
          <cell r="L21">
            <v>740</v>
          </cell>
          <cell r="M21">
            <v>5</v>
          </cell>
          <cell r="O21">
            <v>10</v>
          </cell>
          <cell r="Q21">
            <v>55</v>
          </cell>
        </row>
        <row r="22">
          <cell r="A22">
            <v>32721</v>
          </cell>
          <cell r="B22">
            <v>89</v>
          </cell>
          <cell r="C22">
            <v>8</v>
          </cell>
          <cell r="L22">
            <v>587</v>
          </cell>
          <cell r="M22">
            <v>-2.5</v>
          </cell>
          <cell r="O22">
            <v>5</v>
          </cell>
          <cell r="Q22">
            <v>55</v>
          </cell>
        </row>
        <row r="23">
          <cell r="A23">
            <v>32752</v>
          </cell>
          <cell r="B23">
            <v>89</v>
          </cell>
          <cell r="C23">
            <v>9</v>
          </cell>
          <cell r="L23">
            <v>586.66999999999996</v>
          </cell>
          <cell r="M23">
            <v>-2.5</v>
          </cell>
          <cell r="O23">
            <v>7.5</v>
          </cell>
          <cell r="Q23">
            <v>55</v>
          </cell>
        </row>
        <row r="24">
          <cell r="A24">
            <v>32782</v>
          </cell>
          <cell r="B24">
            <v>89</v>
          </cell>
          <cell r="C24">
            <v>10</v>
          </cell>
          <cell r="L24">
            <v>586.66999999999996</v>
          </cell>
          <cell r="M24">
            <v>-2.5</v>
          </cell>
          <cell r="O24">
            <v>8.33</v>
          </cell>
          <cell r="Q24">
            <v>55</v>
          </cell>
        </row>
        <row r="25">
          <cell r="A25">
            <v>32813</v>
          </cell>
          <cell r="B25">
            <v>89</v>
          </cell>
          <cell r="C25">
            <v>11</v>
          </cell>
          <cell r="L25">
            <v>693</v>
          </cell>
          <cell r="M25">
            <v>-2.5</v>
          </cell>
          <cell r="O25">
            <v>8.33</v>
          </cell>
          <cell r="Q25">
            <v>55</v>
          </cell>
        </row>
        <row r="26">
          <cell r="A26">
            <v>32843</v>
          </cell>
          <cell r="B26">
            <v>89</v>
          </cell>
          <cell r="C26">
            <v>12</v>
          </cell>
          <cell r="L26">
            <v>626.66</v>
          </cell>
          <cell r="M26">
            <v>-2.5</v>
          </cell>
          <cell r="O26">
            <v>8.33</v>
          </cell>
          <cell r="Q26">
            <v>55</v>
          </cell>
        </row>
        <row r="27">
          <cell r="A27">
            <v>32874</v>
          </cell>
          <cell r="B27">
            <v>90</v>
          </cell>
          <cell r="C27">
            <v>1</v>
          </cell>
          <cell r="L27">
            <v>606.66</v>
          </cell>
          <cell r="M27">
            <v>-2.5</v>
          </cell>
          <cell r="O27">
            <v>8.33</v>
          </cell>
          <cell r="Q27">
            <v>55</v>
          </cell>
        </row>
        <row r="28">
          <cell r="A28">
            <v>32905</v>
          </cell>
          <cell r="B28">
            <v>90</v>
          </cell>
          <cell r="C28">
            <v>2</v>
          </cell>
          <cell r="L28">
            <v>446.67</v>
          </cell>
          <cell r="M28">
            <v>-2.5</v>
          </cell>
          <cell r="O28">
            <v>8.33</v>
          </cell>
          <cell r="Q28">
            <v>55</v>
          </cell>
        </row>
        <row r="29">
          <cell r="A29">
            <v>32933</v>
          </cell>
          <cell r="B29">
            <v>90</v>
          </cell>
          <cell r="C29">
            <v>3</v>
          </cell>
          <cell r="L29">
            <v>446.67</v>
          </cell>
          <cell r="M29">
            <v>-2.5</v>
          </cell>
          <cell r="O29">
            <v>8.33</v>
          </cell>
          <cell r="Q29">
            <v>55</v>
          </cell>
        </row>
        <row r="30">
          <cell r="A30">
            <v>32964</v>
          </cell>
          <cell r="B30">
            <v>90</v>
          </cell>
          <cell r="C30">
            <v>4</v>
          </cell>
          <cell r="L30">
            <v>466.67</v>
          </cell>
          <cell r="M30">
            <v>-2.5</v>
          </cell>
          <cell r="O30">
            <v>10</v>
          </cell>
          <cell r="Q30">
            <v>55</v>
          </cell>
        </row>
        <row r="31">
          <cell r="A31">
            <v>32994</v>
          </cell>
          <cell r="B31">
            <v>90</v>
          </cell>
          <cell r="C31">
            <v>5</v>
          </cell>
          <cell r="L31">
            <v>466.67</v>
          </cell>
          <cell r="M31">
            <v>-2.5</v>
          </cell>
          <cell r="O31">
            <v>8.33</v>
          </cell>
          <cell r="Q31">
            <v>55</v>
          </cell>
        </row>
        <row r="32">
          <cell r="A32">
            <v>33025</v>
          </cell>
          <cell r="B32">
            <v>90</v>
          </cell>
          <cell r="C32">
            <v>6</v>
          </cell>
          <cell r="L32">
            <v>526.66999999999996</v>
          </cell>
          <cell r="M32">
            <v>-2.5</v>
          </cell>
          <cell r="O32">
            <v>6.67</v>
          </cell>
          <cell r="Q32">
            <v>55</v>
          </cell>
        </row>
        <row r="33">
          <cell r="A33">
            <v>33055</v>
          </cell>
          <cell r="B33">
            <v>90</v>
          </cell>
          <cell r="C33">
            <v>7</v>
          </cell>
          <cell r="L33">
            <v>526.27</v>
          </cell>
          <cell r="M33">
            <v>-2.5</v>
          </cell>
          <cell r="O33">
            <v>5.83</v>
          </cell>
          <cell r="Q33">
            <v>55</v>
          </cell>
        </row>
        <row r="34">
          <cell r="A34">
            <v>33086</v>
          </cell>
          <cell r="B34">
            <v>90</v>
          </cell>
          <cell r="C34">
            <v>8</v>
          </cell>
          <cell r="L34">
            <v>513.33000000000004</v>
          </cell>
          <cell r="M34">
            <v>-2.5</v>
          </cell>
          <cell r="O34">
            <v>5.83</v>
          </cell>
          <cell r="Q34">
            <v>55</v>
          </cell>
        </row>
        <row r="35">
          <cell r="A35">
            <v>33117</v>
          </cell>
          <cell r="B35">
            <v>90</v>
          </cell>
          <cell r="C35">
            <v>9</v>
          </cell>
          <cell r="L35">
            <v>546.66999999999996</v>
          </cell>
          <cell r="M35">
            <v>-2.5</v>
          </cell>
          <cell r="O35">
            <v>5.83</v>
          </cell>
          <cell r="Q35">
            <v>55</v>
          </cell>
        </row>
        <row r="36">
          <cell r="A36">
            <v>33147</v>
          </cell>
          <cell r="B36">
            <v>90</v>
          </cell>
          <cell r="C36">
            <v>10</v>
          </cell>
          <cell r="L36">
            <v>580</v>
          </cell>
          <cell r="M36">
            <v>-2.5</v>
          </cell>
          <cell r="O36">
            <v>5.83</v>
          </cell>
          <cell r="Q36">
            <v>55</v>
          </cell>
        </row>
        <row r="37">
          <cell r="A37">
            <v>33178</v>
          </cell>
          <cell r="B37">
            <v>90</v>
          </cell>
          <cell r="C37">
            <v>11</v>
          </cell>
          <cell r="L37">
            <v>560</v>
          </cell>
          <cell r="M37">
            <v>-2.5</v>
          </cell>
          <cell r="O37">
            <v>5.83</v>
          </cell>
          <cell r="Q37">
            <v>55</v>
          </cell>
        </row>
        <row r="38">
          <cell r="A38">
            <v>33208</v>
          </cell>
          <cell r="B38">
            <v>90</v>
          </cell>
          <cell r="C38">
            <v>12</v>
          </cell>
          <cell r="L38">
            <v>533.33000000000004</v>
          </cell>
          <cell r="M38">
            <v>0</v>
          </cell>
          <cell r="O38">
            <v>5.83</v>
          </cell>
          <cell r="Q38">
            <v>55</v>
          </cell>
        </row>
        <row r="39">
          <cell r="A39">
            <v>33239</v>
          </cell>
          <cell r="B39">
            <v>91</v>
          </cell>
          <cell r="C39">
            <v>1</v>
          </cell>
          <cell r="L39">
            <v>500</v>
          </cell>
          <cell r="M39">
            <v>10</v>
          </cell>
          <cell r="O39">
            <v>5.83</v>
          </cell>
          <cell r="Q39">
            <v>55</v>
          </cell>
        </row>
        <row r="40">
          <cell r="A40">
            <v>33270</v>
          </cell>
          <cell r="B40">
            <v>91</v>
          </cell>
          <cell r="C40">
            <v>2</v>
          </cell>
          <cell r="L40">
            <v>520</v>
          </cell>
          <cell r="M40">
            <v>10</v>
          </cell>
          <cell r="O40">
            <v>5.83</v>
          </cell>
          <cell r="Q40">
            <v>53</v>
          </cell>
        </row>
        <row r="41">
          <cell r="A41">
            <v>33298</v>
          </cell>
          <cell r="B41">
            <v>91</v>
          </cell>
          <cell r="C41">
            <v>3</v>
          </cell>
          <cell r="L41">
            <v>560</v>
          </cell>
          <cell r="M41">
            <v>15</v>
          </cell>
          <cell r="O41">
            <v>5.83</v>
          </cell>
          <cell r="Q41">
            <v>48</v>
          </cell>
        </row>
        <row r="42">
          <cell r="A42">
            <v>33329</v>
          </cell>
          <cell r="B42">
            <v>91</v>
          </cell>
          <cell r="C42">
            <v>4</v>
          </cell>
          <cell r="L42">
            <v>500</v>
          </cell>
          <cell r="M42">
            <v>15</v>
          </cell>
          <cell r="O42">
            <v>5.83</v>
          </cell>
          <cell r="Q42">
            <v>45</v>
          </cell>
        </row>
        <row r="43">
          <cell r="A43">
            <v>33359</v>
          </cell>
          <cell r="B43">
            <v>91</v>
          </cell>
          <cell r="C43">
            <v>5</v>
          </cell>
          <cell r="L43">
            <v>440</v>
          </cell>
          <cell r="M43">
            <v>15</v>
          </cell>
          <cell r="O43">
            <v>11.67</v>
          </cell>
          <cell r="Q43">
            <v>38</v>
          </cell>
        </row>
        <row r="44">
          <cell r="A44">
            <v>33390</v>
          </cell>
          <cell r="B44">
            <v>91</v>
          </cell>
          <cell r="C44">
            <v>6</v>
          </cell>
          <cell r="L44">
            <v>326.67</v>
          </cell>
          <cell r="M44">
            <v>5</v>
          </cell>
          <cell r="O44">
            <v>8.33</v>
          </cell>
          <cell r="Q44">
            <v>30</v>
          </cell>
        </row>
        <row r="45">
          <cell r="A45">
            <v>33420</v>
          </cell>
          <cell r="B45">
            <v>91</v>
          </cell>
          <cell r="C45">
            <v>7</v>
          </cell>
          <cell r="L45">
            <v>326.67</v>
          </cell>
          <cell r="M45">
            <v>-2.5</v>
          </cell>
          <cell r="O45">
            <v>8.33</v>
          </cell>
          <cell r="Q45">
            <v>30</v>
          </cell>
        </row>
        <row r="46">
          <cell r="A46">
            <v>33451</v>
          </cell>
          <cell r="B46">
            <v>91</v>
          </cell>
          <cell r="C46">
            <v>8</v>
          </cell>
          <cell r="L46">
            <v>340</v>
          </cell>
          <cell r="M46">
            <v>-2.5</v>
          </cell>
          <cell r="O46">
            <v>5.83</v>
          </cell>
          <cell r="Q46">
            <v>30</v>
          </cell>
        </row>
        <row r="47">
          <cell r="A47">
            <v>33482</v>
          </cell>
          <cell r="B47">
            <v>91</v>
          </cell>
          <cell r="C47">
            <v>9</v>
          </cell>
          <cell r="L47">
            <v>366.67</v>
          </cell>
          <cell r="M47">
            <v>-2.5</v>
          </cell>
          <cell r="O47">
            <v>5.83</v>
          </cell>
          <cell r="Q47">
            <v>30</v>
          </cell>
        </row>
        <row r="48">
          <cell r="A48">
            <v>33512</v>
          </cell>
          <cell r="B48">
            <v>91</v>
          </cell>
          <cell r="C48">
            <v>10</v>
          </cell>
          <cell r="L48">
            <v>366.67</v>
          </cell>
          <cell r="M48">
            <v>-2.5</v>
          </cell>
          <cell r="O48">
            <v>5.83</v>
          </cell>
          <cell r="Q48">
            <v>30</v>
          </cell>
        </row>
        <row r="49">
          <cell r="A49">
            <v>33543</v>
          </cell>
          <cell r="B49">
            <v>91</v>
          </cell>
          <cell r="C49">
            <v>11</v>
          </cell>
          <cell r="L49">
            <v>320</v>
          </cell>
          <cell r="M49">
            <v>0</v>
          </cell>
          <cell r="O49">
            <v>7.5</v>
          </cell>
          <cell r="Q49">
            <v>30</v>
          </cell>
        </row>
        <row r="50">
          <cell r="A50">
            <v>33573</v>
          </cell>
          <cell r="B50">
            <v>91</v>
          </cell>
          <cell r="C50">
            <v>12</v>
          </cell>
          <cell r="L50">
            <v>326.67</v>
          </cell>
          <cell r="M50">
            <v>0</v>
          </cell>
          <cell r="O50">
            <v>7.5</v>
          </cell>
          <cell r="Q50">
            <v>30</v>
          </cell>
        </row>
        <row r="51">
          <cell r="A51">
            <v>33604</v>
          </cell>
          <cell r="B51">
            <v>92</v>
          </cell>
          <cell r="C51">
            <v>1</v>
          </cell>
          <cell r="L51">
            <v>340</v>
          </cell>
          <cell r="M51">
            <v>0</v>
          </cell>
          <cell r="O51">
            <v>7.5</v>
          </cell>
          <cell r="Q51">
            <v>30</v>
          </cell>
        </row>
        <row r="52">
          <cell r="A52">
            <v>33635</v>
          </cell>
          <cell r="B52">
            <v>92</v>
          </cell>
          <cell r="C52">
            <v>2</v>
          </cell>
          <cell r="L52">
            <v>340</v>
          </cell>
          <cell r="M52">
            <v>0</v>
          </cell>
          <cell r="O52">
            <v>7.5</v>
          </cell>
          <cell r="Q52">
            <v>30</v>
          </cell>
        </row>
        <row r="53">
          <cell r="A53">
            <v>33664</v>
          </cell>
          <cell r="B53">
            <v>92</v>
          </cell>
          <cell r="C53">
            <v>3</v>
          </cell>
          <cell r="L53">
            <v>346.67</v>
          </cell>
          <cell r="M53">
            <v>0</v>
          </cell>
          <cell r="O53">
            <v>7.5</v>
          </cell>
          <cell r="Q53">
            <v>30</v>
          </cell>
        </row>
        <row r="54">
          <cell r="A54">
            <v>33695</v>
          </cell>
          <cell r="B54">
            <v>92</v>
          </cell>
          <cell r="C54">
            <v>4</v>
          </cell>
          <cell r="L54">
            <v>393.33</v>
          </cell>
          <cell r="M54">
            <v>0</v>
          </cell>
          <cell r="O54">
            <v>7.5</v>
          </cell>
          <cell r="Q54">
            <v>30</v>
          </cell>
        </row>
        <row r="55">
          <cell r="A55">
            <v>33725</v>
          </cell>
          <cell r="B55">
            <v>92</v>
          </cell>
          <cell r="C55">
            <v>5</v>
          </cell>
          <cell r="L55">
            <v>413.33</v>
          </cell>
          <cell r="M55">
            <v>-2.5</v>
          </cell>
          <cell r="O55">
            <v>7.5</v>
          </cell>
          <cell r="Q55">
            <v>30</v>
          </cell>
        </row>
        <row r="56">
          <cell r="A56">
            <v>33756</v>
          </cell>
          <cell r="B56">
            <v>92</v>
          </cell>
          <cell r="C56">
            <v>6</v>
          </cell>
          <cell r="L56">
            <v>413.33</v>
          </cell>
          <cell r="M56">
            <v>-5</v>
          </cell>
          <cell r="O56">
            <v>7.5</v>
          </cell>
          <cell r="Q56">
            <v>22</v>
          </cell>
        </row>
        <row r="57">
          <cell r="A57">
            <v>33786</v>
          </cell>
          <cell r="B57">
            <v>92</v>
          </cell>
          <cell r="C57">
            <v>7</v>
          </cell>
          <cell r="L57">
            <v>400</v>
          </cell>
          <cell r="M57">
            <v>-5</v>
          </cell>
          <cell r="O57">
            <v>7.5</v>
          </cell>
          <cell r="Q57">
            <v>22</v>
          </cell>
        </row>
        <row r="58">
          <cell r="A58">
            <v>33817</v>
          </cell>
          <cell r="B58">
            <v>92</v>
          </cell>
          <cell r="C58">
            <v>8</v>
          </cell>
          <cell r="L58">
            <v>400</v>
          </cell>
          <cell r="M58">
            <v>-5</v>
          </cell>
          <cell r="O58">
            <v>6.67</v>
          </cell>
          <cell r="Q58">
            <v>22</v>
          </cell>
        </row>
        <row r="59">
          <cell r="A59">
            <v>33848</v>
          </cell>
          <cell r="B59">
            <v>92</v>
          </cell>
          <cell r="C59">
            <v>9</v>
          </cell>
          <cell r="L59">
            <v>413.33</v>
          </cell>
          <cell r="M59">
            <v>-5</v>
          </cell>
          <cell r="O59">
            <v>6.67</v>
          </cell>
          <cell r="Q59">
            <v>22</v>
          </cell>
        </row>
        <row r="60">
          <cell r="A60">
            <v>33878</v>
          </cell>
          <cell r="B60">
            <v>92</v>
          </cell>
          <cell r="C60">
            <v>10</v>
          </cell>
          <cell r="L60">
            <v>400</v>
          </cell>
          <cell r="M60">
            <v>-5</v>
          </cell>
          <cell r="O60">
            <v>6.67</v>
          </cell>
          <cell r="Q60">
            <v>22</v>
          </cell>
        </row>
        <row r="61">
          <cell r="A61">
            <v>33909</v>
          </cell>
          <cell r="B61">
            <v>92</v>
          </cell>
          <cell r="C61">
            <v>11</v>
          </cell>
          <cell r="L61">
            <v>400</v>
          </cell>
          <cell r="M61">
            <v>-5</v>
          </cell>
          <cell r="O61">
            <v>6.67</v>
          </cell>
          <cell r="Q61">
            <v>22</v>
          </cell>
        </row>
        <row r="62">
          <cell r="A62">
            <v>33939</v>
          </cell>
          <cell r="B62">
            <v>92</v>
          </cell>
          <cell r="C62">
            <v>12</v>
          </cell>
          <cell r="L62">
            <v>400</v>
          </cell>
          <cell r="M62">
            <v>-5</v>
          </cell>
          <cell r="O62">
            <v>6.67</v>
          </cell>
          <cell r="Q62">
            <v>22</v>
          </cell>
        </row>
        <row r="63">
          <cell r="A63">
            <v>33970</v>
          </cell>
          <cell r="B63">
            <v>93</v>
          </cell>
          <cell r="C63">
            <v>1</v>
          </cell>
          <cell r="L63">
            <v>413.33</v>
          </cell>
          <cell r="M63">
            <v>-5</v>
          </cell>
          <cell r="O63">
            <v>8.33</v>
          </cell>
          <cell r="Q63">
            <v>22</v>
          </cell>
        </row>
        <row r="64">
          <cell r="A64">
            <v>34001</v>
          </cell>
          <cell r="B64">
            <v>93</v>
          </cell>
          <cell r="C64">
            <v>2</v>
          </cell>
          <cell r="L64">
            <v>413.33</v>
          </cell>
          <cell r="M64">
            <v>-5</v>
          </cell>
          <cell r="O64">
            <v>9.17</v>
          </cell>
          <cell r="Q64">
            <v>22</v>
          </cell>
        </row>
        <row r="65">
          <cell r="A65">
            <v>34029</v>
          </cell>
          <cell r="B65">
            <v>93</v>
          </cell>
          <cell r="C65">
            <v>3</v>
          </cell>
          <cell r="L65">
            <v>413.33</v>
          </cell>
          <cell r="M65">
            <v>-5</v>
          </cell>
          <cell r="O65">
            <v>9.17</v>
          </cell>
          <cell r="Q65">
            <v>22</v>
          </cell>
        </row>
        <row r="66">
          <cell r="A66">
            <v>34060</v>
          </cell>
          <cell r="B66">
            <v>93</v>
          </cell>
          <cell r="C66">
            <v>4</v>
          </cell>
          <cell r="K66">
            <v>740</v>
          </cell>
          <cell r="L66">
            <v>393.33</v>
          </cell>
          <cell r="M66">
            <v>-5</v>
          </cell>
          <cell r="N66">
            <v>25</v>
          </cell>
          <cell r="O66">
            <v>9.17</v>
          </cell>
          <cell r="P66">
            <v>40</v>
          </cell>
          <cell r="Q66">
            <v>22</v>
          </cell>
          <cell r="R66">
            <v>33</v>
          </cell>
          <cell r="S66">
            <v>33</v>
          </cell>
        </row>
        <row r="67">
          <cell r="A67">
            <v>34090</v>
          </cell>
          <cell r="B67">
            <v>93</v>
          </cell>
          <cell r="C67">
            <v>5</v>
          </cell>
          <cell r="K67">
            <v>700</v>
          </cell>
          <cell r="L67">
            <v>366.67</v>
          </cell>
          <cell r="M67">
            <v>-20</v>
          </cell>
          <cell r="N67">
            <v>25</v>
          </cell>
          <cell r="O67">
            <v>10</v>
          </cell>
          <cell r="P67">
            <v>20</v>
          </cell>
          <cell r="Q67">
            <v>22</v>
          </cell>
          <cell r="R67">
            <v>33</v>
          </cell>
          <cell r="S67">
            <v>33</v>
          </cell>
        </row>
        <row r="68">
          <cell r="A68">
            <v>34121</v>
          </cell>
          <cell r="B68">
            <v>93</v>
          </cell>
          <cell r="C68">
            <v>6</v>
          </cell>
          <cell r="K68">
            <v>700</v>
          </cell>
          <cell r="L68">
            <v>373.33</v>
          </cell>
          <cell r="M68">
            <v>-20</v>
          </cell>
          <cell r="N68">
            <v>17.5</v>
          </cell>
          <cell r="O68">
            <v>13.33</v>
          </cell>
          <cell r="P68">
            <v>20</v>
          </cell>
          <cell r="Q68">
            <v>25</v>
          </cell>
          <cell r="R68">
            <v>33</v>
          </cell>
          <cell r="S68">
            <v>33</v>
          </cell>
        </row>
        <row r="69">
          <cell r="A69">
            <v>34151</v>
          </cell>
          <cell r="B69">
            <v>93</v>
          </cell>
          <cell r="C69">
            <v>7</v>
          </cell>
          <cell r="K69">
            <v>700</v>
          </cell>
          <cell r="L69">
            <v>353.33</v>
          </cell>
          <cell r="M69">
            <v>-20</v>
          </cell>
          <cell r="N69">
            <v>17.5</v>
          </cell>
          <cell r="O69">
            <v>10</v>
          </cell>
          <cell r="P69">
            <v>20</v>
          </cell>
          <cell r="Q69">
            <v>25</v>
          </cell>
          <cell r="R69">
            <v>33</v>
          </cell>
          <cell r="S69">
            <v>33</v>
          </cell>
        </row>
        <row r="70">
          <cell r="A70">
            <v>34182</v>
          </cell>
          <cell r="B70">
            <v>93</v>
          </cell>
          <cell r="C70">
            <v>8</v>
          </cell>
          <cell r="K70">
            <v>760</v>
          </cell>
          <cell r="L70">
            <v>353.33</v>
          </cell>
          <cell r="M70">
            <v>-15</v>
          </cell>
          <cell r="N70">
            <v>12.5</v>
          </cell>
          <cell r="O70">
            <v>8.33</v>
          </cell>
          <cell r="P70">
            <v>20</v>
          </cell>
          <cell r="Q70">
            <v>25</v>
          </cell>
          <cell r="R70">
            <v>33</v>
          </cell>
          <cell r="S70">
            <v>33</v>
          </cell>
        </row>
        <row r="71">
          <cell r="A71">
            <v>34213</v>
          </cell>
          <cell r="B71">
            <v>93</v>
          </cell>
          <cell r="C71">
            <v>9</v>
          </cell>
          <cell r="K71">
            <v>730</v>
          </cell>
          <cell r="L71">
            <v>353.33</v>
          </cell>
          <cell r="M71">
            <v>-15</v>
          </cell>
          <cell r="N71">
            <v>12.5</v>
          </cell>
          <cell r="O71">
            <v>10</v>
          </cell>
          <cell r="P71">
            <v>20</v>
          </cell>
          <cell r="Q71">
            <v>25</v>
          </cell>
          <cell r="R71">
            <v>33</v>
          </cell>
          <cell r="S71">
            <v>33</v>
          </cell>
        </row>
        <row r="72">
          <cell r="A72">
            <v>34243</v>
          </cell>
          <cell r="B72">
            <v>93</v>
          </cell>
          <cell r="C72">
            <v>10</v>
          </cell>
          <cell r="K72">
            <v>730</v>
          </cell>
          <cell r="L72">
            <v>353</v>
          </cell>
          <cell r="M72">
            <v>-15</v>
          </cell>
          <cell r="N72">
            <v>12.5</v>
          </cell>
          <cell r="O72">
            <v>8.33</v>
          </cell>
          <cell r="P72">
            <v>20</v>
          </cell>
          <cell r="Q72">
            <v>25</v>
          </cell>
          <cell r="R72">
            <v>33</v>
          </cell>
          <cell r="S72">
            <v>33</v>
          </cell>
        </row>
        <row r="73">
          <cell r="A73">
            <v>34274</v>
          </cell>
          <cell r="B73">
            <v>93</v>
          </cell>
          <cell r="C73">
            <v>11</v>
          </cell>
          <cell r="K73">
            <v>690</v>
          </cell>
          <cell r="L73">
            <v>340</v>
          </cell>
          <cell r="M73">
            <v>-15</v>
          </cell>
          <cell r="N73">
            <v>12.5</v>
          </cell>
          <cell r="O73">
            <v>8.33</v>
          </cell>
          <cell r="P73">
            <v>30</v>
          </cell>
          <cell r="Q73">
            <v>27</v>
          </cell>
          <cell r="R73">
            <v>33</v>
          </cell>
          <cell r="S73">
            <v>33</v>
          </cell>
        </row>
        <row r="74">
          <cell r="A74">
            <v>34304</v>
          </cell>
          <cell r="B74">
            <v>93</v>
          </cell>
          <cell r="C74">
            <v>12</v>
          </cell>
          <cell r="K74">
            <v>670</v>
          </cell>
          <cell r="L74">
            <v>340</v>
          </cell>
          <cell r="M74">
            <v>-15</v>
          </cell>
          <cell r="N74">
            <v>12.5</v>
          </cell>
          <cell r="O74">
            <v>8.33</v>
          </cell>
          <cell r="P74">
            <v>20</v>
          </cell>
          <cell r="Q74">
            <v>29</v>
          </cell>
          <cell r="R74">
            <v>33</v>
          </cell>
          <cell r="S74">
            <v>33</v>
          </cell>
        </row>
        <row r="75">
          <cell r="A75">
            <v>34335</v>
          </cell>
          <cell r="B75">
            <v>94</v>
          </cell>
          <cell r="C75">
            <v>1</v>
          </cell>
          <cell r="K75">
            <v>700</v>
          </cell>
          <cell r="L75">
            <v>340</v>
          </cell>
          <cell r="M75">
            <v>-10</v>
          </cell>
          <cell r="N75">
            <v>12.5</v>
          </cell>
          <cell r="O75">
            <v>8.33</v>
          </cell>
          <cell r="P75">
            <v>20</v>
          </cell>
          <cell r="Q75">
            <v>29</v>
          </cell>
          <cell r="R75">
            <v>25</v>
          </cell>
          <cell r="S75">
            <v>33</v>
          </cell>
        </row>
        <row r="76">
          <cell r="A76">
            <v>34366</v>
          </cell>
          <cell r="B76">
            <v>94</v>
          </cell>
          <cell r="C76">
            <v>2</v>
          </cell>
          <cell r="K76">
            <v>820</v>
          </cell>
          <cell r="L76">
            <v>406.67</v>
          </cell>
          <cell r="M76">
            <v>-10</v>
          </cell>
          <cell r="N76">
            <v>17.5</v>
          </cell>
          <cell r="O76">
            <v>8.33</v>
          </cell>
          <cell r="P76">
            <v>20</v>
          </cell>
          <cell r="Q76">
            <v>29</v>
          </cell>
          <cell r="R76">
            <v>25</v>
          </cell>
          <cell r="S76">
            <v>33</v>
          </cell>
        </row>
        <row r="77">
          <cell r="A77">
            <v>34394</v>
          </cell>
          <cell r="B77">
            <v>94</v>
          </cell>
          <cell r="C77">
            <v>3</v>
          </cell>
          <cell r="K77">
            <v>850</v>
          </cell>
          <cell r="L77">
            <v>433.33</v>
          </cell>
          <cell r="M77">
            <v>-5</v>
          </cell>
          <cell r="N77">
            <v>17.5</v>
          </cell>
          <cell r="O77">
            <v>8.33</v>
          </cell>
          <cell r="P77">
            <v>20</v>
          </cell>
          <cell r="Q77">
            <v>29</v>
          </cell>
          <cell r="R77">
            <v>25</v>
          </cell>
          <cell r="S77">
            <v>33</v>
          </cell>
        </row>
        <row r="78">
          <cell r="A78">
            <v>34425</v>
          </cell>
          <cell r="B78">
            <v>94</v>
          </cell>
          <cell r="C78">
            <v>4</v>
          </cell>
          <cell r="K78">
            <v>850</v>
          </cell>
          <cell r="L78">
            <v>433.33</v>
          </cell>
          <cell r="M78">
            <v>-5</v>
          </cell>
          <cell r="N78">
            <v>17.5</v>
          </cell>
          <cell r="O78">
            <v>10</v>
          </cell>
          <cell r="P78">
            <v>20</v>
          </cell>
          <cell r="Q78">
            <v>29</v>
          </cell>
          <cell r="R78">
            <v>25</v>
          </cell>
          <cell r="S78">
            <v>33</v>
          </cell>
        </row>
        <row r="79">
          <cell r="A79">
            <v>34455</v>
          </cell>
          <cell r="B79">
            <v>94</v>
          </cell>
          <cell r="C79">
            <v>5</v>
          </cell>
          <cell r="K79">
            <v>910</v>
          </cell>
          <cell r="L79">
            <v>400</v>
          </cell>
          <cell r="M79">
            <v>0</v>
          </cell>
          <cell r="N79">
            <v>17.5</v>
          </cell>
          <cell r="O79">
            <v>10</v>
          </cell>
          <cell r="P79">
            <v>20</v>
          </cell>
          <cell r="Q79">
            <v>29</v>
          </cell>
          <cell r="R79">
            <v>25</v>
          </cell>
          <cell r="S79">
            <v>33</v>
          </cell>
        </row>
        <row r="80">
          <cell r="A80">
            <v>34486</v>
          </cell>
          <cell r="B80">
            <v>94</v>
          </cell>
          <cell r="C80">
            <v>6</v>
          </cell>
          <cell r="K80">
            <v>910</v>
          </cell>
          <cell r="L80">
            <v>406.67</v>
          </cell>
          <cell r="M80">
            <v>0</v>
          </cell>
          <cell r="N80">
            <v>17.5</v>
          </cell>
          <cell r="O80">
            <v>11.67</v>
          </cell>
          <cell r="P80">
            <v>20</v>
          </cell>
          <cell r="Q80">
            <v>29</v>
          </cell>
          <cell r="R80">
            <v>25</v>
          </cell>
          <cell r="S80">
            <v>33</v>
          </cell>
        </row>
        <row r="81">
          <cell r="A81">
            <v>34516</v>
          </cell>
          <cell r="B81">
            <v>94</v>
          </cell>
          <cell r="C81">
            <v>7</v>
          </cell>
          <cell r="K81">
            <v>1060</v>
          </cell>
          <cell r="L81">
            <v>453.33</v>
          </cell>
          <cell r="M81">
            <v>7.5</v>
          </cell>
          <cell r="N81">
            <v>27.5</v>
          </cell>
          <cell r="O81">
            <v>11.67</v>
          </cell>
          <cell r="P81">
            <v>20</v>
          </cell>
          <cell r="Q81">
            <v>36</v>
          </cell>
          <cell r="R81">
            <v>25</v>
          </cell>
          <cell r="S81">
            <v>33</v>
          </cell>
        </row>
        <row r="82">
          <cell r="A82">
            <v>34547</v>
          </cell>
          <cell r="B82">
            <v>94</v>
          </cell>
          <cell r="C82">
            <v>8</v>
          </cell>
          <cell r="K82">
            <v>1120</v>
          </cell>
          <cell r="L82">
            <v>460</v>
          </cell>
          <cell r="M82">
            <v>22.5</v>
          </cell>
          <cell r="N82">
            <v>42.5</v>
          </cell>
          <cell r="O82">
            <v>15</v>
          </cell>
          <cell r="P82">
            <v>20</v>
          </cell>
          <cell r="Q82">
            <v>36</v>
          </cell>
          <cell r="R82">
            <v>25</v>
          </cell>
          <cell r="S82">
            <v>33</v>
          </cell>
        </row>
        <row r="83">
          <cell r="A83">
            <v>34578</v>
          </cell>
          <cell r="B83">
            <v>94</v>
          </cell>
          <cell r="C83">
            <v>9</v>
          </cell>
          <cell r="K83">
            <v>1120</v>
          </cell>
          <cell r="L83">
            <v>460</v>
          </cell>
          <cell r="M83">
            <v>22.5</v>
          </cell>
          <cell r="N83">
            <v>52.5</v>
          </cell>
          <cell r="O83">
            <v>15</v>
          </cell>
          <cell r="P83">
            <v>20</v>
          </cell>
          <cell r="Q83">
            <v>40</v>
          </cell>
          <cell r="R83">
            <v>25</v>
          </cell>
          <cell r="S83">
            <v>33</v>
          </cell>
        </row>
        <row r="84">
          <cell r="A84">
            <v>34608</v>
          </cell>
          <cell r="B84">
            <v>94</v>
          </cell>
          <cell r="C84">
            <v>10</v>
          </cell>
          <cell r="K84">
            <v>1120</v>
          </cell>
          <cell r="L84">
            <v>460</v>
          </cell>
          <cell r="M84">
            <v>17.5</v>
          </cell>
          <cell r="N84">
            <v>50</v>
          </cell>
          <cell r="O84">
            <v>15</v>
          </cell>
          <cell r="P84">
            <v>20</v>
          </cell>
          <cell r="Q84">
            <v>46</v>
          </cell>
          <cell r="R84">
            <v>25</v>
          </cell>
          <cell r="S84">
            <v>33</v>
          </cell>
        </row>
        <row r="85">
          <cell r="A85">
            <v>34639</v>
          </cell>
          <cell r="B85">
            <v>94</v>
          </cell>
          <cell r="C85">
            <v>11</v>
          </cell>
          <cell r="K85">
            <v>1340</v>
          </cell>
          <cell r="L85">
            <v>593.33000000000004</v>
          </cell>
          <cell r="M85">
            <v>15</v>
          </cell>
          <cell r="N85">
            <v>40</v>
          </cell>
          <cell r="O85">
            <v>15</v>
          </cell>
          <cell r="P85">
            <v>20</v>
          </cell>
          <cell r="Q85">
            <v>46</v>
          </cell>
          <cell r="R85">
            <v>25</v>
          </cell>
          <cell r="S85">
            <v>33</v>
          </cell>
        </row>
        <row r="86">
          <cell r="A86">
            <v>34669</v>
          </cell>
          <cell r="B86">
            <v>94</v>
          </cell>
          <cell r="C86">
            <v>12</v>
          </cell>
          <cell r="K86">
            <v>1420</v>
          </cell>
          <cell r="L86">
            <v>666.67</v>
          </cell>
          <cell r="M86">
            <v>15</v>
          </cell>
          <cell r="N86">
            <v>45</v>
          </cell>
          <cell r="O86">
            <v>18.329999999999998</v>
          </cell>
          <cell r="P86">
            <v>20</v>
          </cell>
          <cell r="Q86">
            <v>46</v>
          </cell>
          <cell r="R86">
            <v>25</v>
          </cell>
          <cell r="S86">
            <v>33</v>
          </cell>
        </row>
        <row r="87">
          <cell r="A87">
            <v>34700</v>
          </cell>
          <cell r="B87">
            <v>95</v>
          </cell>
          <cell r="C87">
            <v>1</v>
          </cell>
          <cell r="K87">
            <v>1420</v>
          </cell>
          <cell r="L87">
            <v>666.67</v>
          </cell>
          <cell r="M87">
            <v>35</v>
          </cell>
          <cell r="N87">
            <v>65</v>
          </cell>
          <cell r="O87">
            <v>26.67</v>
          </cell>
          <cell r="P87">
            <v>20</v>
          </cell>
          <cell r="Q87">
            <v>46</v>
          </cell>
          <cell r="R87">
            <v>25</v>
          </cell>
          <cell r="S87">
            <v>33</v>
          </cell>
        </row>
        <row r="88">
          <cell r="A88">
            <v>34731</v>
          </cell>
          <cell r="B88">
            <v>95</v>
          </cell>
          <cell r="C88">
            <v>2</v>
          </cell>
          <cell r="K88">
            <v>1560</v>
          </cell>
          <cell r="L88">
            <v>673.33</v>
          </cell>
          <cell r="M88">
            <v>45</v>
          </cell>
          <cell r="N88">
            <v>75</v>
          </cell>
          <cell r="O88">
            <v>30</v>
          </cell>
          <cell r="P88">
            <v>20</v>
          </cell>
          <cell r="Q88">
            <v>46</v>
          </cell>
          <cell r="R88">
            <v>25</v>
          </cell>
          <cell r="S88">
            <v>33</v>
          </cell>
        </row>
        <row r="89">
          <cell r="A89">
            <v>34759</v>
          </cell>
          <cell r="B89">
            <v>95</v>
          </cell>
          <cell r="C89">
            <v>3</v>
          </cell>
          <cell r="K89">
            <v>1410</v>
          </cell>
          <cell r="L89">
            <v>633.33000000000004</v>
          </cell>
          <cell r="M89">
            <v>40</v>
          </cell>
          <cell r="N89">
            <v>65</v>
          </cell>
          <cell r="O89">
            <v>30</v>
          </cell>
          <cell r="P89">
            <v>20</v>
          </cell>
          <cell r="Q89">
            <v>46</v>
          </cell>
          <cell r="R89">
            <v>25</v>
          </cell>
          <cell r="S89">
            <v>33</v>
          </cell>
        </row>
        <row r="90">
          <cell r="A90">
            <v>34790</v>
          </cell>
          <cell r="B90">
            <v>95</v>
          </cell>
          <cell r="C90">
            <v>4</v>
          </cell>
          <cell r="K90">
            <v>1300</v>
          </cell>
          <cell r="L90">
            <v>600</v>
          </cell>
          <cell r="M90">
            <v>60</v>
          </cell>
          <cell r="N90">
            <v>90</v>
          </cell>
          <cell r="O90">
            <v>33.33</v>
          </cell>
          <cell r="P90">
            <v>20</v>
          </cell>
          <cell r="Q90">
            <v>43</v>
          </cell>
          <cell r="R90">
            <v>25</v>
          </cell>
          <cell r="S90">
            <v>33</v>
          </cell>
        </row>
        <row r="91">
          <cell r="A91">
            <v>34820</v>
          </cell>
          <cell r="B91">
            <v>95</v>
          </cell>
          <cell r="C91">
            <v>5</v>
          </cell>
          <cell r="K91">
            <v>1300</v>
          </cell>
          <cell r="L91">
            <v>620</v>
          </cell>
          <cell r="M91">
            <v>65</v>
          </cell>
          <cell r="N91">
            <v>115</v>
          </cell>
          <cell r="O91">
            <v>51.67</v>
          </cell>
          <cell r="P91">
            <v>20</v>
          </cell>
          <cell r="Q91">
            <v>43</v>
          </cell>
          <cell r="R91">
            <v>25</v>
          </cell>
          <cell r="S91">
            <v>33</v>
          </cell>
        </row>
        <row r="92">
          <cell r="A92">
            <v>34851</v>
          </cell>
          <cell r="B92">
            <v>95</v>
          </cell>
          <cell r="C92">
            <v>6</v>
          </cell>
          <cell r="K92">
            <v>1300</v>
          </cell>
          <cell r="L92">
            <v>586.66999999999996</v>
          </cell>
          <cell r="M92">
            <v>75</v>
          </cell>
          <cell r="N92">
            <v>125</v>
          </cell>
          <cell r="O92">
            <v>51.67</v>
          </cell>
          <cell r="P92">
            <v>20</v>
          </cell>
          <cell r="Q92">
            <v>43</v>
          </cell>
          <cell r="R92">
            <v>25</v>
          </cell>
          <cell r="S92">
            <v>33</v>
          </cell>
        </row>
        <row r="93">
          <cell r="A93">
            <v>34881</v>
          </cell>
          <cell r="B93">
            <v>95</v>
          </cell>
          <cell r="C93">
            <v>7</v>
          </cell>
          <cell r="K93">
            <v>1300</v>
          </cell>
          <cell r="L93">
            <v>586.66999999999996</v>
          </cell>
          <cell r="M93">
            <v>55</v>
          </cell>
          <cell r="N93">
            <v>115</v>
          </cell>
          <cell r="O93">
            <v>51.67</v>
          </cell>
          <cell r="P93">
            <v>20</v>
          </cell>
          <cell r="Q93">
            <v>37</v>
          </cell>
          <cell r="R93">
            <v>25</v>
          </cell>
          <cell r="S93">
            <v>33</v>
          </cell>
        </row>
        <row r="94">
          <cell r="A94">
            <v>34912</v>
          </cell>
          <cell r="B94">
            <v>95</v>
          </cell>
          <cell r="C94">
            <v>8</v>
          </cell>
          <cell r="K94">
            <v>1300</v>
          </cell>
          <cell r="L94">
            <v>587.66999999999996</v>
          </cell>
          <cell r="M94">
            <v>45</v>
          </cell>
          <cell r="N94">
            <v>95</v>
          </cell>
          <cell r="O94">
            <v>51.67</v>
          </cell>
          <cell r="P94">
            <v>20</v>
          </cell>
          <cell r="Q94">
            <v>37</v>
          </cell>
          <cell r="R94">
            <v>25</v>
          </cell>
          <cell r="S94">
            <v>33</v>
          </cell>
        </row>
        <row r="95">
          <cell r="A95">
            <v>34943</v>
          </cell>
          <cell r="B95">
            <v>95</v>
          </cell>
          <cell r="C95">
            <v>9</v>
          </cell>
          <cell r="K95">
            <v>1380</v>
          </cell>
          <cell r="L95">
            <v>586.66999999999996</v>
          </cell>
          <cell r="M95">
            <v>45</v>
          </cell>
          <cell r="N95">
            <v>95</v>
          </cell>
          <cell r="O95">
            <v>51.67</v>
          </cell>
          <cell r="P95">
            <v>20</v>
          </cell>
          <cell r="Q95">
            <v>37</v>
          </cell>
          <cell r="R95">
            <v>25</v>
          </cell>
          <cell r="S95">
            <v>33</v>
          </cell>
        </row>
        <row r="96">
          <cell r="A96">
            <v>34973</v>
          </cell>
          <cell r="B96">
            <v>95</v>
          </cell>
          <cell r="C96">
            <v>10</v>
          </cell>
          <cell r="K96">
            <v>1260</v>
          </cell>
          <cell r="L96">
            <v>533.33000000000004</v>
          </cell>
          <cell r="M96">
            <v>35</v>
          </cell>
          <cell r="N96">
            <v>85</v>
          </cell>
          <cell r="O96">
            <v>51.67</v>
          </cell>
          <cell r="P96">
            <v>20</v>
          </cell>
          <cell r="Q96">
            <v>47</v>
          </cell>
          <cell r="R96">
            <v>25</v>
          </cell>
          <cell r="S96">
            <v>33</v>
          </cell>
        </row>
        <row r="97">
          <cell r="A97">
            <v>35004</v>
          </cell>
          <cell r="B97">
            <v>95</v>
          </cell>
          <cell r="C97">
            <v>11</v>
          </cell>
          <cell r="K97">
            <v>1140</v>
          </cell>
          <cell r="L97">
            <v>500</v>
          </cell>
          <cell r="M97">
            <v>10</v>
          </cell>
          <cell r="N97">
            <v>40</v>
          </cell>
          <cell r="O97">
            <v>31.67</v>
          </cell>
          <cell r="P97">
            <v>20</v>
          </cell>
          <cell r="Q97">
            <v>47</v>
          </cell>
          <cell r="R97">
            <v>25</v>
          </cell>
          <cell r="S97">
            <v>33</v>
          </cell>
        </row>
        <row r="98">
          <cell r="A98">
            <v>35034</v>
          </cell>
          <cell r="B98">
            <v>95</v>
          </cell>
          <cell r="C98">
            <v>12</v>
          </cell>
          <cell r="K98">
            <v>1140</v>
          </cell>
          <cell r="L98">
            <v>513</v>
          </cell>
          <cell r="M98">
            <v>-0.5</v>
          </cell>
          <cell r="N98">
            <v>27.5</v>
          </cell>
          <cell r="O98">
            <v>21.67</v>
          </cell>
          <cell r="P98">
            <v>20</v>
          </cell>
          <cell r="Q98">
            <v>40</v>
          </cell>
          <cell r="R98">
            <v>23</v>
          </cell>
          <cell r="S98">
            <v>30</v>
          </cell>
        </row>
        <row r="99">
          <cell r="A99">
            <v>35065</v>
          </cell>
          <cell r="B99">
            <v>96</v>
          </cell>
          <cell r="C99">
            <v>1</v>
          </cell>
          <cell r="K99">
            <v>1180</v>
          </cell>
          <cell r="L99">
            <v>513</v>
          </cell>
          <cell r="M99">
            <v>15</v>
          </cell>
          <cell r="N99">
            <v>27.5</v>
          </cell>
          <cell r="O99">
            <v>21.67</v>
          </cell>
          <cell r="P99">
            <v>20</v>
          </cell>
          <cell r="Q99">
            <v>36</v>
          </cell>
          <cell r="R99">
            <v>23</v>
          </cell>
          <cell r="S99">
            <v>30</v>
          </cell>
        </row>
        <row r="100">
          <cell r="A100">
            <v>35096</v>
          </cell>
          <cell r="B100">
            <v>96</v>
          </cell>
          <cell r="C100">
            <v>2</v>
          </cell>
          <cell r="K100">
            <v>1120</v>
          </cell>
          <cell r="L100">
            <v>480</v>
          </cell>
          <cell r="M100">
            <v>15</v>
          </cell>
          <cell r="N100">
            <v>27.5</v>
          </cell>
          <cell r="O100">
            <v>20</v>
          </cell>
          <cell r="P100">
            <v>20</v>
          </cell>
          <cell r="Q100">
            <v>36</v>
          </cell>
          <cell r="R100">
            <v>23</v>
          </cell>
          <cell r="S100">
            <v>30</v>
          </cell>
        </row>
        <row r="101">
          <cell r="A101">
            <v>35125</v>
          </cell>
          <cell r="B101">
            <v>96</v>
          </cell>
          <cell r="C101">
            <v>3</v>
          </cell>
          <cell r="K101">
            <v>1120</v>
          </cell>
          <cell r="L101">
            <v>493.33</v>
          </cell>
          <cell r="M101">
            <v>10</v>
          </cell>
          <cell r="N101">
            <v>27.5</v>
          </cell>
          <cell r="O101">
            <v>15</v>
          </cell>
          <cell r="P101">
            <v>20</v>
          </cell>
          <cell r="Q101">
            <v>36</v>
          </cell>
          <cell r="R101">
            <v>23</v>
          </cell>
          <cell r="S101">
            <v>30</v>
          </cell>
        </row>
        <row r="102">
          <cell r="A102">
            <v>35156</v>
          </cell>
          <cell r="B102">
            <v>96</v>
          </cell>
          <cell r="C102">
            <v>4</v>
          </cell>
          <cell r="K102">
            <v>1140</v>
          </cell>
          <cell r="L102">
            <v>513.33000000000004</v>
          </cell>
          <cell r="M102">
            <v>10</v>
          </cell>
          <cell r="N102">
            <v>27.5</v>
          </cell>
          <cell r="O102">
            <v>11.67</v>
          </cell>
          <cell r="P102">
            <v>20</v>
          </cell>
          <cell r="Q102">
            <v>34</v>
          </cell>
          <cell r="R102">
            <v>23</v>
          </cell>
          <cell r="S102">
            <v>30</v>
          </cell>
        </row>
        <row r="103">
          <cell r="A103">
            <v>35186</v>
          </cell>
          <cell r="B103">
            <v>96</v>
          </cell>
          <cell r="C103">
            <v>5</v>
          </cell>
          <cell r="K103">
            <v>1180</v>
          </cell>
          <cell r="L103">
            <v>513.33000000000004</v>
          </cell>
          <cell r="M103">
            <v>2.5</v>
          </cell>
          <cell r="N103">
            <v>22.5</v>
          </cell>
          <cell r="O103">
            <v>10</v>
          </cell>
          <cell r="P103">
            <v>20</v>
          </cell>
          <cell r="Q103">
            <v>34</v>
          </cell>
          <cell r="R103">
            <v>23</v>
          </cell>
          <cell r="S103">
            <v>30</v>
          </cell>
        </row>
        <row r="104">
          <cell r="A104">
            <v>35217</v>
          </cell>
          <cell r="B104">
            <v>96</v>
          </cell>
          <cell r="C104">
            <v>6</v>
          </cell>
          <cell r="K104">
            <v>1180</v>
          </cell>
          <cell r="L104">
            <v>506.67</v>
          </cell>
          <cell r="M104">
            <v>2.5</v>
          </cell>
          <cell r="N104">
            <v>22.5</v>
          </cell>
          <cell r="O104">
            <v>10</v>
          </cell>
          <cell r="P104">
            <v>20</v>
          </cell>
          <cell r="Q104">
            <v>36</v>
          </cell>
          <cell r="R104">
            <v>20</v>
          </cell>
          <cell r="S104">
            <v>23</v>
          </cell>
        </row>
        <row r="105">
          <cell r="A105">
            <v>35247</v>
          </cell>
          <cell r="B105">
            <v>96</v>
          </cell>
          <cell r="C105">
            <v>7</v>
          </cell>
          <cell r="K105">
            <v>950</v>
          </cell>
          <cell r="L105">
            <v>453.34</v>
          </cell>
          <cell r="M105">
            <v>2.5</v>
          </cell>
          <cell r="N105">
            <v>22.5</v>
          </cell>
          <cell r="O105">
            <v>11.67</v>
          </cell>
          <cell r="P105">
            <v>20</v>
          </cell>
          <cell r="Q105">
            <v>36</v>
          </cell>
          <cell r="R105">
            <v>20</v>
          </cell>
          <cell r="S105">
            <v>23</v>
          </cell>
        </row>
        <row r="106">
          <cell r="A106">
            <v>35278</v>
          </cell>
          <cell r="B106">
            <v>96</v>
          </cell>
          <cell r="C106">
            <v>8</v>
          </cell>
          <cell r="K106">
            <v>950</v>
          </cell>
          <cell r="L106">
            <v>453.34</v>
          </cell>
          <cell r="M106">
            <v>2.5</v>
          </cell>
          <cell r="N106">
            <v>27.5</v>
          </cell>
          <cell r="O106">
            <v>11.67</v>
          </cell>
          <cell r="P106">
            <v>80</v>
          </cell>
          <cell r="Q106">
            <v>36</v>
          </cell>
          <cell r="R106">
            <v>20</v>
          </cell>
          <cell r="S106">
            <v>23</v>
          </cell>
        </row>
        <row r="107">
          <cell r="A107">
            <v>35309</v>
          </cell>
          <cell r="B107">
            <v>96</v>
          </cell>
          <cell r="C107">
            <v>9</v>
          </cell>
          <cell r="K107">
            <v>1020</v>
          </cell>
          <cell r="L107">
            <v>466.67</v>
          </cell>
          <cell r="M107">
            <v>2.5</v>
          </cell>
          <cell r="N107">
            <v>27.5</v>
          </cell>
          <cell r="O107">
            <v>11.67</v>
          </cell>
          <cell r="P107">
            <v>40</v>
          </cell>
          <cell r="Q107">
            <v>36</v>
          </cell>
          <cell r="R107">
            <v>20</v>
          </cell>
          <cell r="S107">
            <v>23</v>
          </cell>
        </row>
        <row r="108">
          <cell r="A108">
            <v>35339</v>
          </cell>
          <cell r="B108">
            <v>96</v>
          </cell>
          <cell r="C108">
            <v>10</v>
          </cell>
          <cell r="K108">
            <v>940</v>
          </cell>
          <cell r="L108">
            <v>460</v>
          </cell>
          <cell r="M108">
            <v>2.5</v>
          </cell>
          <cell r="N108">
            <v>27.5</v>
          </cell>
          <cell r="O108">
            <v>11.67</v>
          </cell>
          <cell r="P108">
            <v>30</v>
          </cell>
          <cell r="Q108">
            <v>36</v>
          </cell>
          <cell r="R108">
            <v>20</v>
          </cell>
          <cell r="S108">
            <v>23</v>
          </cell>
        </row>
        <row r="109">
          <cell r="A109">
            <v>35370</v>
          </cell>
          <cell r="B109">
            <v>96</v>
          </cell>
          <cell r="C109">
            <v>11</v>
          </cell>
          <cell r="K109">
            <v>940</v>
          </cell>
          <cell r="L109">
            <v>433.33</v>
          </cell>
          <cell r="M109">
            <v>2.5</v>
          </cell>
          <cell r="N109">
            <v>27.5</v>
          </cell>
          <cell r="O109">
            <v>11.67</v>
          </cell>
          <cell r="P109">
            <v>30</v>
          </cell>
          <cell r="Q109">
            <v>36</v>
          </cell>
          <cell r="R109">
            <v>20</v>
          </cell>
          <cell r="S109">
            <v>23</v>
          </cell>
        </row>
        <row r="110">
          <cell r="A110">
            <v>35400</v>
          </cell>
          <cell r="B110">
            <v>96</v>
          </cell>
          <cell r="C110">
            <v>12</v>
          </cell>
          <cell r="K110">
            <v>940</v>
          </cell>
          <cell r="L110">
            <v>453.33</v>
          </cell>
          <cell r="M110">
            <v>2.5</v>
          </cell>
          <cell r="N110">
            <v>27.5</v>
          </cell>
          <cell r="O110">
            <v>11.67</v>
          </cell>
          <cell r="P110">
            <v>30</v>
          </cell>
          <cell r="Q110">
            <v>33</v>
          </cell>
          <cell r="R110">
            <v>20</v>
          </cell>
          <cell r="S110">
            <v>23</v>
          </cell>
        </row>
        <row r="111">
          <cell r="A111">
            <v>35431</v>
          </cell>
          <cell r="B111">
            <v>97</v>
          </cell>
          <cell r="C111">
            <v>1</v>
          </cell>
          <cell r="K111">
            <v>1070</v>
          </cell>
          <cell r="L111">
            <v>466.67</v>
          </cell>
          <cell r="M111">
            <v>0</v>
          </cell>
          <cell r="N111">
            <v>27.5</v>
          </cell>
          <cell r="O111">
            <v>11.67</v>
          </cell>
          <cell r="P111">
            <v>30</v>
          </cell>
          <cell r="Q111">
            <v>33</v>
          </cell>
          <cell r="R111">
            <v>20</v>
          </cell>
          <cell r="S111">
            <v>23</v>
          </cell>
        </row>
        <row r="112">
          <cell r="A112">
            <v>35462</v>
          </cell>
          <cell r="B112">
            <v>97</v>
          </cell>
          <cell r="C112">
            <v>2</v>
          </cell>
          <cell r="K112">
            <v>1180</v>
          </cell>
          <cell r="L112">
            <v>480</v>
          </cell>
          <cell r="M112">
            <v>0</v>
          </cell>
          <cell r="N112">
            <v>27.5</v>
          </cell>
          <cell r="O112">
            <v>11.67</v>
          </cell>
          <cell r="P112">
            <v>30</v>
          </cell>
          <cell r="Q112">
            <v>33</v>
          </cell>
          <cell r="R112">
            <v>20</v>
          </cell>
          <cell r="S112">
            <v>23</v>
          </cell>
        </row>
        <row r="113">
          <cell r="A113">
            <v>35490</v>
          </cell>
          <cell r="B113">
            <v>97</v>
          </cell>
          <cell r="C113">
            <v>3</v>
          </cell>
          <cell r="K113">
            <v>1180</v>
          </cell>
          <cell r="L113">
            <v>466.67</v>
          </cell>
          <cell r="M113">
            <v>0</v>
          </cell>
          <cell r="N113">
            <v>27.5</v>
          </cell>
          <cell r="O113">
            <v>11.67</v>
          </cell>
          <cell r="P113">
            <v>30</v>
          </cell>
          <cell r="Q113">
            <v>33</v>
          </cell>
          <cell r="R113">
            <v>20</v>
          </cell>
          <cell r="S113">
            <v>23</v>
          </cell>
        </row>
        <row r="114">
          <cell r="A114">
            <v>35521</v>
          </cell>
          <cell r="B114">
            <v>97</v>
          </cell>
          <cell r="C114">
            <v>4</v>
          </cell>
          <cell r="K114">
            <v>1180</v>
          </cell>
          <cell r="L114">
            <v>466.67</v>
          </cell>
          <cell r="M114">
            <v>0</v>
          </cell>
          <cell r="N114">
            <v>27.5</v>
          </cell>
          <cell r="O114">
            <v>11.67</v>
          </cell>
          <cell r="P114">
            <v>60</v>
          </cell>
          <cell r="Q114">
            <v>33</v>
          </cell>
          <cell r="R114">
            <v>20</v>
          </cell>
          <cell r="S114">
            <v>23</v>
          </cell>
        </row>
        <row r="115">
          <cell r="A115">
            <v>35551</v>
          </cell>
          <cell r="B115">
            <v>97</v>
          </cell>
          <cell r="C115">
            <v>5</v>
          </cell>
          <cell r="K115">
            <v>1170</v>
          </cell>
          <cell r="L115">
            <v>466.67</v>
          </cell>
          <cell r="M115">
            <v>0</v>
          </cell>
          <cell r="N115">
            <v>27.5</v>
          </cell>
          <cell r="O115">
            <v>11.67</v>
          </cell>
          <cell r="P115">
            <v>30</v>
          </cell>
          <cell r="Q115">
            <v>33</v>
          </cell>
          <cell r="R115">
            <v>20</v>
          </cell>
          <cell r="S115">
            <v>23</v>
          </cell>
        </row>
        <row r="116">
          <cell r="A116">
            <v>35582</v>
          </cell>
          <cell r="B116">
            <v>97</v>
          </cell>
          <cell r="C116">
            <v>6</v>
          </cell>
          <cell r="K116">
            <v>1180</v>
          </cell>
          <cell r="L116">
            <v>466.67</v>
          </cell>
          <cell r="M116">
            <v>5</v>
          </cell>
          <cell r="N116">
            <v>35</v>
          </cell>
          <cell r="O116">
            <v>11.67</v>
          </cell>
          <cell r="P116">
            <v>30</v>
          </cell>
          <cell r="Q116">
            <v>33</v>
          </cell>
          <cell r="R116">
            <v>20</v>
          </cell>
          <cell r="S116">
            <v>23</v>
          </cell>
        </row>
        <row r="117">
          <cell r="A117">
            <v>35612</v>
          </cell>
          <cell r="B117">
            <v>97</v>
          </cell>
          <cell r="C117">
            <v>7</v>
          </cell>
          <cell r="K117">
            <v>1160</v>
          </cell>
          <cell r="L117">
            <v>466.67</v>
          </cell>
          <cell r="M117">
            <v>10</v>
          </cell>
          <cell r="N117">
            <v>40</v>
          </cell>
          <cell r="O117">
            <v>11.67</v>
          </cell>
          <cell r="P117">
            <v>30</v>
          </cell>
          <cell r="Q117">
            <v>33</v>
          </cell>
          <cell r="R117">
            <v>20</v>
          </cell>
          <cell r="S117">
            <v>23</v>
          </cell>
        </row>
        <row r="118">
          <cell r="A118">
            <v>35643</v>
          </cell>
          <cell r="B118">
            <v>97</v>
          </cell>
          <cell r="C118">
            <v>8</v>
          </cell>
          <cell r="K118">
            <v>1180</v>
          </cell>
          <cell r="L118">
            <v>466.67</v>
          </cell>
          <cell r="M118">
            <v>10</v>
          </cell>
          <cell r="N118">
            <v>40</v>
          </cell>
          <cell r="O118">
            <v>11.67</v>
          </cell>
          <cell r="P118">
            <v>30</v>
          </cell>
          <cell r="Q118">
            <v>33</v>
          </cell>
          <cell r="R118">
            <v>20</v>
          </cell>
          <cell r="S118">
            <v>23</v>
          </cell>
        </row>
        <row r="119">
          <cell r="A119">
            <v>35674</v>
          </cell>
          <cell r="B119">
            <v>97</v>
          </cell>
          <cell r="C119">
            <v>9</v>
          </cell>
          <cell r="K119">
            <v>1160</v>
          </cell>
          <cell r="L119">
            <v>506.67</v>
          </cell>
          <cell r="M119">
            <v>15</v>
          </cell>
          <cell r="N119">
            <v>45</v>
          </cell>
          <cell r="O119">
            <v>11.67</v>
          </cell>
          <cell r="P119">
            <v>30</v>
          </cell>
          <cell r="Q119">
            <v>33</v>
          </cell>
          <cell r="R119">
            <v>20</v>
          </cell>
          <cell r="S119">
            <v>23</v>
          </cell>
        </row>
        <row r="120">
          <cell r="A120">
            <v>35704</v>
          </cell>
          <cell r="B120">
            <v>97</v>
          </cell>
          <cell r="C120">
            <v>10</v>
          </cell>
          <cell r="K120">
            <v>1160</v>
          </cell>
          <cell r="L120">
            <v>486.67</v>
          </cell>
          <cell r="M120">
            <v>20</v>
          </cell>
          <cell r="N120">
            <v>45</v>
          </cell>
          <cell r="O120">
            <v>11.67</v>
          </cell>
          <cell r="P120">
            <v>30</v>
          </cell>
          <cell r="Q120">
            <v>33</v>
          </cell>
          <cell r="R120">
            <v>20</v>
          </cell>
          <cell r="S120">
            <v>23</v>
          </cell>
        </row>
        <row r="121">
          <cell r="A121">
            <v>35735</v>
          </cell>
          <cell r="B121">
            <v>97</v>
          </cell>
          <cell r="C121">
            <v>11</v>
          </cell>
          <cell r="K121">
            <v>1180</v>
          </cell>
          <cell r="L121">
            <v>486.67</v>
          </cell>
          <cell r="M121">
            <v>20</v>
          </cell>
          <cell r="N121">
            <v>45</v>
          </cell>
          <cell r="O121">
            <v>11.67</v>
          </cell>
          <cell r="P121">
            <v>30</v>
          </cell>
          <cell r="Q121">
            <v>39.200000000000003</v>
          </cell>
          <cell r="R121">
            <v>20</v>
          </cell>
          <cell r="S121">
            <v>23</v>
          </cell>
        </row>
        <row r="122">
          <cell r="A122">
            <v>35765</v>
          </cell>
          <cell r="B122">
            <v>97</v>
          </cell>
          <cell r="C122">
            <v>12</v>
          </cell>
          <cell r="K122">
            <v>1180</v>
          </cell>
          <cell r="L122">
            <v>486.67</v>
          </cell>
          <cell r="M122">
            <v>17.5</v>
          </cell>
          <cell r="N122">
            <v>45</v>
          </cell>
          <cell r="O122">
            <v>11.67</v>
          </cell>
          <cell r="P122">
            <v>30</v>
          </cell>
          <cell r="Q122">
            <v>39.200000000000003</v>
          </cell>
          <cell r="R122">
            <v>20</v>
          </cell>
          <cell r="S122">
            <v>23</v>
          </cell>
        </row>
        <row r="123">
          <cell r="A123">
            <v>35796</v>
          </cell>
          <cell r="B123">
            <v>98</v>
          </cell>
          <cell r="C123">
            <v>1</v>
          </cell>
          <cell r="K123">
            <v>1100</v>
          </cell>
          <cell r="L123">
            <v>486.67</v>
          </cell>
          <cell r="M123">
            <v>17.5</v>
          </cell>
          <cell r="N123">
            <v>40</v>
          </cell>
          <cell r="O123">
            <v>11.67</v>
          </cell>
          <cell r="P123">
            <v>30</v>
          </cell>
          <cell r="Q123">
            <v>39.200000000000003</v>
          </cell>
          <cell r="R123">
            <v>20</v>
          </cell>
          <cell r="S123">
            <v>23</v>
          </cell>
        </row>
        <row r="124">
          <cell r="A124">
            <v>35827</v>
          </cell>
          <cell r="B124">
            <v>98</v>
          </cell>
          <cell r="C124">
            <v>2</v>
          </cell>
          <cell r="K124">
            <v>1100</v>
          </cell>
          <cell r="L124">
            <v>486.67</v>
          </cell>
          <cell r="M124">
            <v>12.5</v>
          </cell>
          <cell r="N124">
            <v>35</v>
          </cell>
          <cell r="O124">
            <v>10</v>
          </cell>
          <cell r="P124">
            <v>30</v>
          </cell>
          <cell r="Q124">
            <v>39.200000000000003</v>
          </cell>
          <cell r="R124">
            <v>20</v>
          </cell>
          <cell r="S124">
            <v>23</v>
          </cell>
        </row>
        <row r="125">
          <cell r="A125">
            <v>35855</v>
          </cell>
          <cell r="B125">
            <v>98</v>
          </cell>
          <cell r="C125">
            <v>3</v>
          </cell>
          <cell r="K125">
            <v>1140</v>
          </cell>
          <cell r="L125">
            <v>480</v>
          </cell>
          <cell r="M125">
            <v>12.5</v>
          </cell>
          <cell r="N125">
            <v>35</v>
          </cell>
          <cell r="O125">
            <v>10</v>
          </cell>
          <cell r="P125">
            <v>30</v>
          </cell>
          <cell r="Q125">
            <v>39.200000000000003</v>
          </cell>
          <cell r="R125">
            <v>20</v>
          </cell>
          <cell r="S125">
            <v>23</v>
          </cell>
        </row>
        <row r="126">
          <cell r="A126">
            <v>35886</v>
          </cell>
          <cell r="B126">
            <v>98</v>
          </cell>
          <cell r="C126">
            <v>4</v>
          </cell>
          <cell r="K126">
            <v>1140</v>
          </cell>
          <cell r="L126">
            <v>473.33</v>
          </cell>
          <cell r="M126">
            <v>12.5</v>
          </cell>
          <cell r="N126">
            <v>30</v>
          </cell>
          <cell r="O126">
            <v>10</v>
          </cell>
          <cell r="P126">
            <v>30</v>
          </cell>
          <cell r="Q126">
            <v>33.6</v>
          </cell>
          <cell r="R126">
            <v>20</v>
          </cell>
          <cell r="S126">
            <v>23</v>
          </cell>
        </row>
        <row r="127">
          <cell r="A127">
            <v>35916</v>
          </cell>
          <cell r="B127">
            <v>98</v>
          </cell>
          <cell r="C127">
            <v>5</v>
          </cell>
          <cell r="K127">
            <v>1050</v>
          </cell>
          <cell r="L127">
            <v>460</v>
          </cell>
          <cell r="M127">
            <v>12.5</v>
          </cell>
          <cell r="N127">
            <v>30</v>
          </cell>
          <cell r="O127">
            <v>10</v>
          </cell>
          <cell r="P127">
            <v>30</v>
          </cell>
          <cell r="Q127">
            <v>33.6</v>
          </cell>
          <cell r="R127">
            <v>20</v>
          </cell>
          <cell r="S127">
            <v>23</v>
          </cell>
        </row>
        <row r="128">
          <cell r="A128">
            <v>35947</v>
          </cell>
          <cell r="B128">
            <v>98</v>
          </cell>
          <cell r="C128">
            <v>6</v>
          </cell>
          <cell r="K128">
            <v>950</v>
          </cell>
          <cell r="L128">
            <v>453.33</v>
          </cell>
          <cell r="M128">
            <v>12.5</v>
          </cell>
          <cell r="N128">
            <v>30</v>
          </cell>
          <cell r="O128">
            <v>10</v>
          </cell>
          <cell r="P128">
            <v>30</v>
          </cell>
          <cell r="Q128">
            <v>33.6</v>
          </cell>
          <cell r="R128">
            <v>20</v>
          </cell>
          <cell r="S128">
            <v>23</v>
          </cell>
        </row>
        <row r="129">
          <cell r="A129">
            <v>35977</v>
          </cell>
          <cell r="B129">
            <v>98</v>
          </cell>
          <cell r="C129">
            <v>7</v>
          </cell>
          <cell r="K129">
            <v>910</v>
          </cell>
          <cell r="L129">
            <v>433.33</v>
          </cell>
          <cell r="M129">
            <v>17.5</v>
          </cell>
          <cell r="N129">
            <v>30</v>
          </cell>
          <cell r="O129">
            <v>10</v>
          </cell>
          <cell r="P129">
            <v>30</v>
          </cell>
          <cell r="Q129">
            <v>32.479999999999997</v>
          </cell>
          <cell r="R129">
            <v>20</v>
          </cell>
          <cell r="S129">
            <v>23</v>
          </cell>
        </row>
        <row r="130">
          <cell r="A130">
            <v>36008</v>
          </cell>
          <cell r="B130">
            <v>98</v>
          </cell>
          <cell r="C130">
            <v>8</v>
          </cell>
          <cell r="K130">
            <v>910</v>
          </cell>
          <cell r="L130">
            <v>413.33</v>
          </cell>
          <cell r="M130">
            <v>17.5</v>
          </cell>
          <cell r="N130">
            <v>35</v>
          </cell>
          <cell r="O130">
            <v>10</v>
          </cell>
          <cell r="P130">
            <v>30</v>
          </cell>
          <cell r="Q130">
            <v>31.36</v>
          </cell>
          <cell r="R130">
            <v>20</v>
          </cell>
          <cell r="S130">
            <v>23</v>
          </cell>
        </row>
        <row r="131">
          <cell r="A131">
            <v>36039</v>
          </cell>
          <cell r="B131">
            <v>98</v>
          </cell>
          <cell r="C131">
            <v>9</v>
          </cell>
          <cell r="K131">
            <v>890</v>
          </cell>
          <cell r="L131">
            <v>413.33</v>
          </cell>
          <cell r="M131">
            <v>17.5</v>
          </cell>
          <cell r="N131">
            <v>35</v>
          </cell>
          <cell r="O131">
            <v>11.67</v>
          </cell>
          <cell r="P131">
            <v>30</v>
          </cell>
          <cell r="Q131">
            <v>26.36</v>
          </cell>
          <cell r="R131">
            <v>20</v>
          </cell>
          <cell r="S131">
            <v>23</v>
          </cell>
        </row>
        <row r="132">
          <cell r="A132">
            <v>36069</v>
          </cell>
          <cell r="B132">
            <v>98</v>
          </cell>
          <cell r="C132">
            <v>10</v>
          </cell>
          <cell r="K132">
            <v>890</v>
          </cell>
          <cell r="L132">
            <v>433.33</v>
          </cell>
          <cell r="M132">
            <v>17.5</v>
          </cell>
          <cell r="N132">
            <v>30</v>
          </cell>
          <cell r="O132">
            <v>10</v>
          </cell>
          <cell r="P132">
            <v>30</v>
          </cell>
          <cell r="Q132">
            <v>16</v>
          </cell>
          <cell r="R132">
            <v>20</v>
          </cell>
          <cell r="S132">
            <v>23</v>
          </cell>
        </row>
        <row r="133">
          <cell r="A133">
            <v>36100</v>
          </cell>
          <cell r="B133">
            <v>98</v>
          </cell>
          <cell r="C133">
            <v>11</v>
          </cell>
          <cell r="K133">
            <v>890</v>
          </cell>
          <cell r="L133">
            <v>420</v>
          </cell>
          <cell r="M133">
            <v>17.5</v>
          </cell>
          <cell r="N133">
            <v>35</v>
          </cell>
          <cell r="O133">
            <v>10</v>
          </cell>
          <cell r="P133">
            <v>30</v>
          </cell>
          <cell r="Q133">
            <v>5</v>
          </cell>
          <cell r="R133">
            <v>20</v>
          </cell>
          <cell r="S133">
            <v>23</v>
          </cell>
        </row>
        <row r="134">
          <cell r="A134">
            <v>36130</v>
          </cell>
          <cell r="B134">
            <v>98</v>
          </cell>
          <cell r="C134">
            <v>12</v>
          </cell>
          <cell r="K134">
            <v>890</v>
          </cell>
          <cell r="L134">
            <v>420</v>
          </cell>
          <cell r="M134">
            <v>17.5</v>
          </cell>
          <cell r="N134">
            <v>35</v>
          </cell>
          <cell r="O134">
            <v>10</v>
          </cell>
          <cell r="P134">
            <v>30</v>
          </cell>
          <cell r="Q134">
            <v>-13</v>
          </cell>
          <cell r="R134">
            <v>20</v>
          </cell>
          <cell r="S134">
            <v>23</v>
          </cell>
        </row>
        <row r="135">
          <cell r="A135">
            <v>36161</v>
          </cell>
          <cell r="B135">
            <v>99</v>
          </cell>
          <cell r="C135">
            <v>1</v>
          </cell>
          <cell r="K135">
            <v>890</v>
          </cell>
          <cell r="L135">
            <v>420</v>
          </cell>
          <cell r="M135">
            <v>17.5</v>
          </cell>
          <cell r="N135">
            <v>35</v>
          </cell>
          <cell r="O135">
            <v>10</v>
          </cell>
          <cell r="P135">
            <v>30</v>
          </cell>
          <cell r="Q135">
            <v>-13</v>
          </cell>
          <cell r="R135">
            <v>20</v>
          </cell>
          <cell r="S135">
            <v>23</v>
          </cell>
        </row>
        <row r="136">
          <cell r="A136">
            <v>36192</v>
          </cell>
          <cell r="B136">
            <v>99</v>
          </cell>
          <cell r="C136">
            <v>2</v>
          </cell>
          <cell r="K136">
            <v>890</v>
          </cell>
          <cell r="L136">
            <v>420</v>
          </cell>
          <cell r="M136">
            <v>12.5</v>
          </cell>
          <cell r="N136">
            <v>35</v>
          </cell>
          <cell r="O136">
            <v>10</v>
          </cell>
          <cell r="P136">
            <v>30</v>
          </cell>
          <cell r="Q136">
            <v>-8</v>
          </cell>
          <cell r="R136">
            <v>20</v>
          </cell>
          <cell r="S136">
            <v>23</v>
          </cell>
        </row>
        <row r="137">
          <cell r="A137">
            <v>36220</v>
          </cell>
          <cell r="B137">
            <v>99</v>
          </cell>
          <cell r="C137">
            <v>3</v>
          </cell>
          <cell r="K137">
            <v>890</v>
          </cell>
          <cell r="L137">
            <v>420</v>
          </cell>
          <cell r="M137">
            <v>12.5</v>
          </cell>
          <cell r="N137">
            <v>35</v>
          </cell>
          <cell r="O137">
            <v>13.33</v>
          </cell>
          <cell r="P137">
            <v>30</v>
          </cell>
          <cell r="Q137">
            <v>-3</v>
          </cell>
          <cell r="R137">
            <v>20</v>
          </cell>
          <cell r="S137">
            <v>23</v>
          </cell>
        </row>
        <row r="138">
          <cell r="A138">
            <v>36251</v>
          </cell>
          <cell r="B138">
            <v>99</v>
          </cell>
          <cell r="C138">
            <v>4</v>
          </cell>
          <cell r="K138">
            <v>910</v>
          </cell>
          <cell r="L138">
            <v>420</v>
          </cell>
          <cell r="M138">
            <v>12.5</v>
          </cell>
          <cell r="N138">
            <v>35</v>
          </cell>
          <cell r="O138">
            <v>13.33</v>
          </cell>
          <cell r="P138">
            <v>30</v>
          </cell>
          <cell r="Q138">
            <v>-13</v>
          </cell>
          <cell r="R138">
            <v>20</v>
          </cell>
          <cell r="S138">
            <v>23</v>
          </cell>
        </row>
        <row r="139">
          <cell r="A139">
            <v>36281</v>
          </cell>
          <cell r="B139">
            <v>99</v>
          </cell>
          <cell r="C139">
            <v>5</v>
          </cell>
          <cell r="K139">
            <v>950</v>
          </cell>
          <cell r="L139">
            <v>433.33</v>
          </cell>
          <cell r="M139">
            <v>12.5</v>
          </cell>
          <cell r="N139">
            <v>30</v>
          </cell>
          <cell r="O139">
            <v>13.33</v>
          </cell>
          <cell r="P139">
            <v>30</v>
          </cell>
          <cell r="Q139">
            <v>-13</v>
          </cell>
          <cell r="R139">
            <v>20</v>
          </cell>
          <cell r="S139">
            <v>23</v>
          </cell>
        </row>
        <row r="140">
          <cell r="A140">
            <v>36312</v>
          </cell>
          <cell r="B140">
            <v>99</v>
          </cell>
          <cell r="C140">
            <v>6</v>
          </cell>
          <cell r="K140">
            <v>950</v>
          </cell>
          <cell r="L140">
            <v>433.33</v>
          </cell>
          <cell r="M140">
            <v>12.5</v>
          </cell>
          <cell r="N140">
            <v>30</v>
          </cell>
          <cell r="O140">
            <v>13.33</v>
          </cell>
          <cell r="P140">
            <v>30</v>
          </cell>
          <cell r="Q140">
            <v>-3</v>
          </cell>
          <cell r="R140">
            <v>20</v>
          </cell>
          <cell r="S140">
            <v>23</v>
          </cell>
        </row>
        <row r="141">
          <cell r="A141">
            <v>36342</v>
          </cell>
          <cell r="B141">
            <v>99</v>
          </cell>
          <cell r="C141">
            <v>7</v>
          </cell>
          <cell r="K141">
            <v>930</v>
          </cell>
          <cell r="L141">
            <v>433.33</v>
          </cell>
          <cell r="M141">
            <v>17.5</v>
          </cell>
          <cell r="N141">
            <v>32.5</v>
          </cell>
          <cell r="O141">
            <v>15</v>
          </cell>
          <cell r="P141">
            <v>30</v>
          </cell>
          <cell r="Q141">
            <v>-3</v>
          </cell>
          <cell r="R141">
            <v>20</v>
          </cell>
          <cell r="S141">
            <v>23</v>
          </cell>
        </row>
        <row r="142">
          <cell r="A142">
            <v>36373</v>
          </cell>
          <cell r="B142">
            <v>99</v>
          </cell>
          <cell r="C142">
            <v>8</v>
          </cell>
          <cell r="K142">
            <v>980</v>
          </cell>
          <cell r="L142">
            <v>433.33</v>
          </cell>
          <cell r="M142">
            <v>22.5</v>
          </cell>
          <cell r="N142">
            <v>42.5</v>
          </cell>
          <cell r="O142">
            <v>16.670000000000002</v>
          </cell>
          <cell r="P142">
            <v>30</v>
          </cell>
          <cell r="Q142">
            <v>-3</v>
          </cell>
          <cell r="R142">
            <v>20</v>
          </cell>
          <cell r="S142">
            <v>23</v>
          </cell>
        </row>
        <row r="143">
          <cell r="A143">
            <v>36404</v>
          </cell>
          <cell r="B143">
            <v>99</v>
          </cell>
          <cell r="C143">
            <v>9</v>
          </cell>
          <cell r="K143">
            <v>980</v>
          </cell>
          <cell r="L143">
            <v>433.33</v>
          </cell>
          <cell r="M143">
            <v>22.5</v>
          </cell>
          <cell r="N143">
            <v>47.5</v>
          </cell>
          <cell r="O143">
            <v>20</v>
          </cell>
          <cell r="P143">
            <v>30</v>
          </cell>
          <cell r="Q143">
            <v>-3</v>
          </cell>
          <cell r="R143">
            <v>20</v>
          </cell>
          <cell r="S143">
            <v>23</v>
          </cell>
        </row>
        <row r="144">
          <cell r="A144">
            <v>36434</v>
          </cell>
          <cell r="B144">
            <v>99</v>
          </cell>
          <cell r="C144">
            <v>10</v>
          </cell>
          <cell r="K144">
            <v>980</v>
          </cell>
          <cell r="L144">
            <v>433.33</v>
          </cell>
          <cell r="M144">
            <v>22.5</v>
          </cell>
          <cell r="N144">
            <v>47.5</v>
          </cell>
          <cell r="O144">
            <v>20</v>
          </cell>
          <cell r="P144">
            <v>30</v>
          </cell>
          <cell r="Q144">
            <v>-6</v>
          </cell>
          <cell r="R144">
            <v>20</v>
          </cell>
          <cell r="S144">
            <v>23</v>
          </cell>
        </row>
        <row r="145">
          <cell r="A145">
            <v>36465</v>
          </cell>
          <cell r="B145">
            <v>99</v>
          </cell>
          <cell r="C145">
            <v>11</v>
          </cell>
          <cell r="K145">
            <v>1110</v>
          </cell>
          <cell r="L145">
            <v>433.33</v>
          </cell>
          <cell r="M145">
            <v>27.5</v>
          </cell>
          <cell r="N145">
            <v>52.5</v>
          </cell>
          <cell r="O145">
            <v>20</v>
          </cell>
          <cell r="P145">
            <v>30</v>
          </cell>
          <cell r="Q145">
            <v>6</v>
          </cell>
          <cell r="R145">
            <v>20</v>
          </cell>
          <cell r="S145">
            <v>23</v>
          </cell>
        </row>
        <row r="146">
          <cell r="A146">
            <v>36495</v>
          </cell>
          <cell r="B146">
            <v>99</v>
          </cell>
          <cell r="C146">
            <v>12</v>
          </cell>
          <cell r="K146">
            <v>1110</v>
          </cell>
          <cell r="L146">
            <v>433.33</v>
          </cell>
          <cell r="M146">
            <v>27.5</v>
          </cell>
          <cell r="N146">
            <v>52.5</v>
          </cell>
          <cell r="O146">
            <v>20</v>
          </cell>
          <cell r="P146">
            <v>30</v>
          </cell>
          <cell r="Q146">
            <v>11</v>
          </cell>
          <cell r="R146">
            <v>20</v>
          </cell>
          <cell r="S146">
            <v>23</v>
          </cell>
        </row>
        <row r="147">
          <cell r="A147">
            <v>36526</v>
          </cell>
          <cell r="B147">
            <v>2000</v>
          </cell>
          <cell r="C147">
            <v>1</v>
          </cell>
          <cell r="K147">
            <v>1270</v>
          </cell>
          <cell r="L147">
            <v>466.67</v>
          </cell>
          <cell r="M147">
            <v>27.5</v>
          </cell>
          <cell r="N147">
            <v>52.5</v>
          </cell>
          <cell r="O147">
            <v>20</v>
          </cell>
          <cell r="P147">
            <v>30</v>
          </cell>
          <cell r="Q147">
            <v>13</v>
          </cell>
          <cell r="R147">
            <v>20</v>
          </cell>
          <cell r="S147">
            <v>23</v>
          </cell>
        </row>
        <row r="148">
          <cell r="A148">
            <v>36557</v>
          </cell>
          <cell r="B148">
            <v>2000</v>
          </cell>
          <cell r="C148">
            <v>2</v>
          </cell>
          <cell r="K148">
            <v>1230</v>
          </cell>
          <cell r="L148">
            <v>500</v>
          </cell>
          <cell r="M148">
            <v>32.5</v>
          </cell>
          <cell r="N148">
            <v>60</v>
          </cell>
          <cell r="O148">
            <v>21.67</v>
          </cell>
          <cell r="P148">
            <v>30</v>
          </cell>
          <cell r="Q148">
            <v>4</v>
          </cell>
          <cell r="R148">
            <v>20</v>
          </cell>
          <cell r="S148">
            <v>23</v>
          </cell>
        </row>
        <row r="149">
          <cell r="A149">
            <v>36586</v>
          </cell>
          <cell r="B149">
            <v>2000</v>
          </cell>
          <cell r="C149">
            <v>3</v>
          </cell>
          <cell r="K149">
            <v>1230</v>
          </cell>
          <cell r="L149">
            <v>500</v>
          </cell>
          <cell r="M149">
            <v>35.5</v>
          </cell>
          <cell r="N149">
            <v>62.5</v>
          </cell>
          <cell r="O149">
            <v>21.67</v>
          </cell>
          <cell r="P149">
            <v>30</v>
          </cell>
          <cell r="Q149">
            <v>4</v>
          </cell>
          <cell r="R149">
            <v>20</v>
          </cell>
          <cell r="S149">
            <v>23</v>
          </cell>
        </row>
        <row r="150">
          <cell r="A150">
            <v>36617</v>
          </cell>
          <cell r="B150">
            <v>2000</v>
          </cell>
          <cell r="C150">
            <v>4</v>
          </cell>
          <cell r="K150">
            <v>1090</v>
          </cell>
          <cell r="M150">
            <v>40</v>
          </cell>
          <cell r="N150">
            <v>75</v>
          </cell>
          <cell r="Q150">
            <v>2.5</v>
          </cell>
          <cell r="R150">
            <v>20</v>
          </cell>
          <cell r="S150">
            <v>23</v>
          </cell>
          <cell r="U150">
            <v>180</v>
          </cell>
        </row>
        <row r="151">
          <cell r="A151">
            <v>36647</v>
          </cell>
          <cell r="B151">
            <v>2000</v>
          </cell>
          <cell r="C151">
            <v>5</v>
          </cell>
          <cell r="K151">
            <v>1090</v>
          </cell>
          <cell r="M151">
            <v>40</v>
          </cell>
          <cell r="N151">
            <v>75</v>
          </cell>
          <cell r="Q151">
            <v>2.5</v>
          </cell>
          <cell r="R151">
            <v>20</v>
          </cell>
          <cell r="S151">
            <v>23</v>
          </cell>
          <cell r="U151">
            <v>180</v>
          </cell>
        </row>
        <row r="152">
          <cell r="A152">
            <v>36678</v>
          </cell>
          <cell r="B152">
            <v>2000</v>
          </cell>
          <cell r="C152">
            <v>6</v>
          </cell>
          <cell r="K152">
            <v>1090</v>
          </cell>
          <cell r="M152">
            <v>35</v>
          </cell>
          <cell r="N152">
            <v>72.5</v>
          </cell>
          <cell r="Q152">
            <v>2.5</v>
          </cell>
          <cell r="R152">
            <v>20</v>
          </cell>
          <cell r="S152">
            <v>23</v>
          </cell>
          <cell r="U152">
            <v>190</v>
          </cell>
        </row>
        <row r="153">
          <cell r="A153">
            <v>36708</v>
          </cell>
          <cell r="B153">
            <v>2000</v>
          </cell>
          <cell r="C153">
            <v>7</v>
          </cell>
          <cell r="K153">
            <v>1140</v>
          </cell>
          <cell r="M153">
            <v>37.5</v>
          </cell>
          <cell r="N153">
            <v>47.5</v>
          </cell>
          <cell r="Q153">
            <v>2.5</v>
          </cell>
          <cell r="R153">
            <v>20</v>
          </cell>
          <cell r="S153">
            <v>23</v>
          </cell>
          <cell r="U153">
            <v>190</v>
          </cell>
        </row>
        <row r="154">
          <cell r="A154">
            <v>36739</v>
          </cell>
          <cell r="B154">
            <v>2000</v>
          </cell>
          <cell r="C154">
            <v>8</v>
          </cell>
          <cell r="K154">
            <v>1140</v>
          </cell>
          <cell r="M154">
            <v>37.5</v>
          </cell>
          <cell r="N154">
            <v>42.5</v>
          </cell>
          <cell r="Q154">
            <v>2.5</v>
          </cell>
          <cell r="R154">
            <v>20</v>
          </cell>
          <cell r="S154">
            <v>23</v>
          </cell>
          <cell r="U154">
            <v>190</v>
          </cell>
        </row>
        <row r="155">
          <cell r="A155">
            <v>36770</v>
          </cell>
          <cell r="B155">
            <v>2000</v>
          </cell>
          <cell r="C155">
            <v>9</v>
          </cell>
          <cell r="K155">
            <v>1140</v>
          </cell>
          <cell r="M155">
            <v>37.5</v>
          </cell>
          <cell r="N155">
            <v>42.5</v>
          </cell>
          <cell r="Q155">
            <v>7.5</v>
          </cell>
          <cell r="R155">
            <v>20</v>
          </cell>
          <cell r="S155">
            <v>23</v>
          </cell>
          <cell r="U155">
            <v>190</v>
          </cell>
        </row>
        <row r="156">
          <cell r="A156">
            <v>36800</v>
          </cell>
          <cell r="B156">
            <v>2000</v>
          </cell>
          <cell r="C156">
            <v>10</v>
          </cell>
          <cell r="K156">
            <v>1070</v>
          </cell>
          <cell r="M156">
            <v>42.5</v>
          </cell>
          <cell r="N156">
            <v>52.5</v>
          </cell>
          <cell r="Q156">
            <v>7.5</v>
          </cell>
          <cell r="R156">
            <v>20</v>
          </cell>
          <cell r="S156">
            <v>23</v>
          </cell>
          <cell r="U156">
            <v>200</v>
          </cell>
        </row>
        <row r="157">
          <cell r="A157">
            <v>36831</v>
          </cell>
          <cell r="B157">
            <v>2000</v>
          </cell>
          <cell r="C157">
            <v>11</v>
          </cell>
          <cell r="K157">
            <v>1070</v>
          </cell>
          <cell r="M157">
            <v>37.5</v>
          </cell>
          <cell r="N157">
            <v>47.5</v>
          </cell>
          <cell r="Q157">
            <v>10</v>
          </cell>
          <cell r="R157">
            <v>20</v>
          </cell>
          <cell r="S157">
            <v>23</v>
          </cell>
          <cell r="U157">
            <v>200</v>
          </cell>
        </row>
        <row r="158">
          <cell r="A158">
            <v>36861</v>
          </cell>
          <cell r="B158">
            <v>2000</v>
          </cell>
          <cell r="C158">
            <v>12</v>
          </cell>
          <cell r="K158">
            <v>1070</v>
          </cell>
          <cell r="M158">
            <v>32.5</v>
          </cell>
          <cell r="N158">
            <v>42.5</v>
          </cell>
          <cell r="Q158">
            <v>10</v>
          </cell>
          <cell r="R158">
            <v>20</v>
          </cell>
          <cell r="S158">
            <v>23</v>
          </cell>
          <cell r="U158">
            <v>180</v>
          </cell>
        </row>
        <row r="159">
          <cell r="A159">
            <v>36892</v>
          </cell>
          <cell r="B159">
            <v>2001</v>
          </cell>
          <cell r="C159">
            <v>1</v>
          </cell>
          <cell r="K159">
            <v>1110</v>
          </cell>
          <cell r="M159">
            <v>32.5</v>
          </cell>
          <cell r="N159">
            <v>42.5</v>
          </cell>
          <cell r="Q159">
            <v>10</v>
          </cell>
          <cell r="R159">
            <v>20</v>
          </cell>
          <cell r="S159">
            <v>23</v>
          </cell>
          <cell r="U159">
            <v>160</v>
          </cell>
        </row>
        <row r="160">
          <cell r="A160">
            <v>36923</v>
          </cell>
          <cell r="B160">
            <v>2001</v>
          </cell>
          <cell r="C160">
            <v>2</v>
          </cell>
          <cell r="K160">
            <v>1110</v>
          </cell>
          <cell r="M160">
            <v>32.5</v>
          </cell>
          <cell r="N160">
            <v>42.5</v>
          </cell>
          <cell r="Q160">
            <v>10</v>
          </cell>
          <cell r="R160">
            <v>20</v>
          </cell>
          <cell r="S160">
            <v>23</v>
          </cell>
          <cell r="U160">
            <v>140</v>
          </cell>
        </row>
        <row r="161">
          <cell r="A161">
            <v>36951</v>
          </cell>
          <cell r="B161">
            <v>2001</v>
          </cell>
          <cell r="C161">
            <v>3</v>
          </cell>
          <cell r="K161">
            <v>1110</v>
          </cell>
          <cell r="M161">
            <v>32.5</v>
          </cell>
          <cell r="N161">
            <v>42.5</v>
          </cell>
          <cell r="Q161">
            <v>10</v>
          </cell>
          <cell r="R161">
            <v>20</v>
          </cell>
          <cell r="S161">
            <v>23</v>
          </cell>
          <cell r="U161">
            <v>100</v>
          </cell>
        </row>
        <row r="162">
          <cell r="A162">
            <v>36982</v>
          </cell>
          <cell r="B162">
            <v>2001</v>
          </cell>
          <cell r="C162">
            <v>4</v>
          </cell>
          <cell r="K162">
            <v>1090</v>
          </cell>
          <cell r="M162">
            <v>27.5</v>
          </cell>
          <cell r="N162">
            <v>37.5</v>
          </cell>
          <cell r="Q162">
            <v>10</v>
          </cell>
          <cell r="R162">
            <v>20</v>
          </cell>
          <cell r="S162">
            <v>23</v>
          </cell>
          <cell r="U162">
            <v>100</v>
          </cell>
        </row>
        <row r="163">
          <cell r="A163">
            <v>37012</v>
          </cell>
          <cell r="B163">
            <v>2001</v>
          </cell>
          <cell r="C163">
            <v>5</v>
          </cell>
          <cell r="K163">
            <v>1050</v>
          </cell>
          <cell r="M163">
            <v>22.5</v>
          </cell>
          <cell r="N163">
            <v>32.5</v>
          </cell>
          <cell r="Q163">
            <v>10</v>
          </cell>
          <cell r="R163">
            <v>20</v>
          </cell>
          <cell r="S163">
            <v>23</v>
          </cell>
          <cell r="U163">
            <v>110</v>
          </cell>
        </row>
        <row r="164">
          <cell r="A164">
            <v>37043</v>
          </cell>
          <cell r="B164">
            <v>2001</v>
          </cell>
          <cell r="C164">
            <v>6</v>
          </cell>
          <cell r="K164">
            <v>990</v>
          </cell>
          <cell r="M164">
            <v>22.5</v>
          </cell>
          <cell r="N164">
            <v>32.5</v>
          </cell>
          <cell r="Q164">
            <v>10</v>
          </cell>
          <cell r="R164">
            <v>20</v>
          </cell>
          <cell r="S164">
            <v>23</v>
          </cell>
          <cell r="U164">
            <v>110</v>
          </cell>
        </row>
        <row r="165">
          <cell r="A165">
            <v>37073</v>
          </cell>
          <cell r="B165">
            <v>2001</v>
          </cell>
          <cell r="C165">
            <v>7</v>
          </cell>
          <cell r="K165">
            <v>930</v>
          </cell>
          <cell r="M165">
            <v>22.5</v>
          </cell>
          <cell r="N165">
            <v>32.5</v>
          </cell>
          <cell r="Q165">
            <v>10</v>
          </cell>
          <cell r="R165">
            <v>20</v>
          </cell>
          <cell r="S165">
            <v>23</v>
          </cell>
          <cell r="U165">
            <v>110</v>
          </cell>
        </row>
        <row r="166">
          <cell r="A166">
            <v>37104</v>
          </cell>
          <cell r="B166">
            <v>2001</v>
          </cell>
          <cell r="C166">
            <v>8</v>
          </cell>
          <cell r="K166">
            <v>910</v>
          </cell>
          <cell r="M166">
            <v>22.5</v>
          </cell>
          <cell r="N166">
            <v>32.5</v>
          </cell>
          <cell r="Q166">
            <v>10</v>
          </cell>
          <cell r="R166">
            <v>20</v>
          </cell>
          <cell r="S166">
            <v>23</v>
          </cell>
          <cell r="U166">
            <v>110</v>
          </cell>
        </row>
        <row r="167">
          <cell r="A167">
            <v>37135</v>
          </cell>
          <cell r="B167">
            <v>2001</v>
          </cell>
          <cell r="C167">
            <v>9</v>
          </cell>
          <cell r="K167">
            <v>910</v>
          </cell>
          <cell r="M167">
            <v>22.5</v>
          </cell>
          <cell r="N167">
            <v>32.5</v>
          </cell>
          <cell r="Q167">
            <v>10</v>
          </cell>
          <cell r="R167">
            <v>20</v>
          </cell>
          <cell r="S167">
            <v>23</v>
          </cell>
          <cell r="U167">
            <v>110</v>
          </cell>
        </row>
        <row r="168">
          <cell r="A168">
            <v>37165</v>
          </cell>
          <cell r="B168">
            <v>2001</v>
          </cell>
          <cell r="C168">
            <v>10</v>
          </cell>
          <cell r="K168">
            <v>890</v>
          </cell>
          <cell r="M168">
            <v>22.5</v>
          </cell>
          <cell r="N168">
            <v>32.5</v>
          </cell>
          <cell r="Q168">
            <v>10</v>
          </cell>
          <cell r="R168">
            <v>20</v>
          </cell>
          <cell r="S168">
            <v>23</v>
          </cell>
          <cell r="U168">
            <v>110</v>
          </cell>
        </row>
        <row r="169">
          <cell r="A169">
            <v>37196</v>
          </cell>
          <cell r="B169">
            <v>2001</v>
          </cell>
          <cell r="C169">
            <v>11</v>
          </cell>
          <cell r="K169">
            <v>890</v>
          </cell>
          <cell r="M169">
            <v>22.5</v>
          </cell>
          <cell r="N169">
            <v>27.5</v>
          </cell>
          <cell r="Q169">
            <v>10</v>
          </cell>
          <cell r="R169">
            <v>17</v>
          </cell>
          <cell r="S169">
            <v>23</v>
          </cell>
          <cell r="U169">
            <v>100</v>
          </cell>
        </row>
        <row r="170">
          <cell r="A170">
            <v>37226</v>
          </cell>
          <cell r="B170">
            <v>2001</v>
          </cell>
          <cell r="C170">
            <v>12</v>
          </cell>
          <cell r="K170">
            <v>890</v>
          </cell>
          <cell r="M170">
            <v>22.5</v>
          </cell>
          <cell r="N170">
            <v>27.5</v>
          </cell>
          <cell r="Q170">
            <v>10</v>
          </cell>
          <cell r="R170">
            <v>17</v>
          </cell>
          <cell r="S170">
            <v>23</v>
          </cell>
          <cell r="U170">
            <v>100</v>
          </cell>
        </row>
        <row r="171">
          <cell r="A171">
            <v>37257</v>
          </cell>
          <cell r="B171">
            <v>2002</v>
          </cell>
          <cell r="C171">
            <v>1</v>
          </cell>
          <cell r="K171">
            <v>890</v>
          </cell>
          <cell r="M171">
            <v>22.5</v>
          </cell>
          <cell r="N171">
            <v>27.5</v>
          </cell>
          <cell r="Q171">
            <v>10</v>
          </cell>
          <cell r="R171">
            <v>17</v>
          </cell>
          <cell r="S171">
            <v>23</v>
          </cell>
          <cell r="U171">
            <v>90</v>
          </cell>
        </row>
        <row r="172">
          <cell r="A172">
            <v>37288</v>
          </cell>
          <cell r="B172">
            <v>2002</v>
          </cell>
          <cell r="C172">
            <v>2</v>
          </cell>
          <cell r="K172">
            <v>910</v>
          </cell>
          <cell r="M172">
            <v>22.5</v>
          </cell>
          <cell r="N172">
            <v>27.5</v>
          </cell>
          <cell r="Q172">
            <v>10</v>
          </cell>
          <cell r="R172">
            <v>17</v>
          </cell>
          <cell r="S172">
            <v>23</v>
          </cell>
          <cell r="U172">
            <v>70</v>
          </cell>
        </row>
        <row r="173">
          <cell r="A173">
            <v>37316</v>
          </cell>
          <cell r="B173">
            <v>2002</v>
          </cell>
          <cell r="C173">
            <v>3</v>
          </cell>
          <cell r="K173">
            <v>970</v>
          </cell>
          <cell r="M173">
            <v>22.5</v>
          </cell>
          <cell r="N173">
            <v>27.5</v>
          </cell>
          <cell r="Q173">
            <v>15</v>
          </cell>
          <cell r="R173">
            <v>17</v>
          </cell>
          <cell r="S173">
            <v>23</v>
          </cell>
          <cell r="U173">
            <v>120</v>
          </cell>
        </row>
        <row r="174">
          <cell r="A174">
            <v>37347</v>
          </cell>
          <cell r="B174">
            <v>2002</v>
          </cell>
          <cell r="C174">
            <v>4</v>
          </cell>
          <cell r="K174">
            <v>1000</v>
          </cell>
          <cell r="M174">
            <v>22.5</v>
          </cell>
          <cell r="N174">
            <v>27.5</v>
          </cell>
          <cell r="Q174">
            <v>10</v>
          </cell>
          <cell r="R174">
            <v>17</v>
          </cell>
          <cell r="S174">
            <v>23</v>
          </cell>
          <cell r="U174">
            <v>120</v>
          </cell>
        </row>
        <row r="175">
          <cell r="A175">
            <v>37377</v>
          </cell>
          <cell r="B175">
            <v>2002</v>
          </cell>
          <cell r="C175">
            <v>5</v>
          </cell>
          <cell r="K175">
            <v>960</v>
          </cell>
          <cell r="M175">
            <v>22.5</v>
          </cell>
          <cell r="N175">
            <v>27.5</v>
          </cell>
          <cell r="Q175">
            <v>12.5</v>
          </cell>
          <cell r="R175">
            <v>17</v>
          </cell>
          <cell r="S175">
            <v>23</v>
          </cell>
          <cell r="U175">
            <v>130</v>
          </cell>
        </row>
        <row r="176">
          <cell r="A176">
            <v>37408</v>
          </cell>
          <cell r="B176">
            <v>2002</v>
          </cell>
          <cell r="C176">
            <v>6</v>
          </cell>
          <cell r="K176">
            <v>940</v>
          </cell>
          <cell r="M176">
            <v>22.5</v>
          </cell>
          <cell r="N176">
            <v>27.5</v>
          </cell>
          <cell r="Q176">
            <v>17.5</v>
          </cell>
          <cell r="R176">
            <v>17</v>
          </cell>
          <cell r="S176">
            <v>23</v>
          </cell>
          <cell r="U176">
            <v>130</v>
          </cell>
        </row>
        <row r="177">
          <cell r="A177">
            <v>37438</v>
          </cell>
          <cell r="B177">
            <v>2002</v>
          </cell>
          <cell r="C177">
            <v>7</v>
          </cell>
          <cell r="K177">
            <v>900</v>
          </cell>
          <cell r="M177">
            <v>22.5</v>
          </cell>
          <cell r="N177">
            <v>27.5</v>
          </cell>
          <cell r="Q177">
            <v>17.5</v>
          </cell>
          <cell r="R177">
            <v>17</v>
          </cell>
          <cell r="S177">
            <v>23</v>
          </cell>
          <cell r="U177">
            <v>130</v>
          </cell>
        </row>
        <row r="178">
          <cell r="A178">
            <v>37469</v>
          </cell>
          <cell r="B178">
            <v>2002</v>
          </cell>
          <cell r="C178">
            <v>8</v>
          </cell>
          <cell r="K178">
            <v>905</v>
          </cell>
          <cell r="M178">
            <v>22.5</v>
          </cell>
          <cell r="N178">
            <v>27.5</v>
          </cell>
          <cell r="Q178">
            <v>32.5</v>
          </cell>
          <cell r="R178">
            <v>17</v>
          </cell>
          <cell r="S178">
            <v>23</v>
          </cell>
          <cell r="U178">
            <v>140</v>
          </cell>
        </row>
        <row r="179">
          <cell r="A179">
            <v>37500</v>
          </cell>
          <cell r="B179">
            <v>2002</v>
          </cell>
          <cell r="C179">
            <v>9</v>
          </cell>
          <cell r="K179">
            <v>920</v>
          </cell>
          <cell r="M179">
            <v>22.5</v>
          </cell>
          <cell r="N179">
            <v>32.5</v>
          </cell>
          <cell r="Q179">
            <v>32.5</v>
          </cell>
          <cell r="R179">
            <v>17</v>
          </cell>
          <cell r="S179">
            <v>23</v>
          </cell>
          <cell r="U179">
            <v>140</v>
          </cell>
        </row>
        <row r="180">
          <cell r="A180">
            <v>37530</v>
          </cell>
          <cell r="B180">
            <v>2002</v>
          </cell>
          <cell r="C180">
            <v>10</v>
          </cell>
          <cell r="K180">
            <v>960</v>
          </cell>
          <cell r="M180">
            <v>22.5</v>
          </cell>
          <cell r="N180">
            <v>27.5</v>
          </cell>
          <cell r="Q180">
            <v>32.5</v>
          </cell>
          <cell r="R180">
            <v>17</v>
          </cell>
          <cell r="S180">
            <v>23</v>
          </cell>
          <cell r="U180">
            <v>140</v>
          </cell>
        </row>
        <row r="181">
          <cell r="A181">
            <v>37561</v>
          </cell>
          <cell r="B181">
            <v>2002</v>
          </cell>
          <cell r="C181">
            <v>11</v>
          </cell>
          <cell r="K181">
            <v>1000</v>
          </cell>
          <cell r="M181">
            <v>22.5</v>
          </cell>
          <cell r="N181">
            <v>27.5</v>
          </cell>
          <cell r="Q181">
            <v>32.5</v>
          </cell>
          <cell r="R181">
            <v>17</v>
          </cell>
          <cell r="S181">
            <v>23</v>
          </cell>
          <cell r="U181">
            <v>140</v>
          </cell>
        </row>
        <row r="182">
          <cell r="A182">
            <v>37591</v>
          </cell>
          <cell r="B182">
            <v>2002</v>
          </cell>
          <cell r="C182">
            <v>12</v>
          </cell>
          <cell r="K182">
            <v>1000</v>
          </cell>
          <cell r="M182">
            <v>22.5</v>
          </cell>
          <cell r="N182">
            <v>32.5</v>
          </cell>
          <cell r="Q182">
            <v>32.5</v>
          </cell>
          <cell r="R182">
            <v>17</v>
          </cell>
          <cell r="S182">
            <v>23</v>
          </cell>
          <cell r="U182">
            <v>100</v>
          </cell>
        </row>
        <row r="183">
          <cell r="A183">
            <v>37622</v>
          </cell>
          <cell r="B183">
            <v>2003</v>
          </cell>
          <cell r="C183">
            <v>1</v>
          </cell>
          <cell r="K183">
            <v>1015</v>
          </cell>
          <cell r="M183">
            <v>17.5</v>
          </cell>
          <cell r="N183">
            <v>32.5</v>
          </cell>
          <cell r="Q183">
            <v>32.5</v>
          </cell>
          <cell r="R183">
            <v>17</v>
          </cell>
          <cell r="S183">
            <v>23</v>
          </cell>
          <cell r="U183">
            <v>100</v>
          </cell>
        </row>
        <row r="184">
          <cell r="A184">
            <v>37653</v>
          </cell>
          <cell r="B184">
            <v>2003</v>
          </cell>
          <cell r="C184">
            <v>2</v>
          </cell>
          <cell r="K184">
            <v>1050</v>
          </cell>
          <cell r="M184">
            <v>12.5</v>
          </cell>
          <cell r="N184">
            <v>27.5</v>
          </cell>
          <cell r="Q184">
            <v>32.5</v>
          </cell>
          <cell r="R184">
            <v>17</v>
          </cell>
          <cell r="S184">
            <v>23</v>
          </cell>
          <cell r="U184">
            <v>130</v>
          </cell>
        </row>
        <row r="185">
          <cell r="A185">
            <v>37681</v>
          </cell>
          <cell r="B185">
            <v>2003</v>
          </cell>
          <cell r="C185">
            <v>3</v>
          </cell>
          <cell r="K185">
            <v>1030</v>
          </cell>
          <cell r="M185">
            <v>12.5</v>
          </cell>
          <cell r="N185">
            <v>27.5</v>
          </cell>
          <cell r="Q185">
            <v>32.5</v>
          </cell>
          <cell r="R185">
            <v>17</v>
          </cell>
          <cell r="S185">
            <v>23</v>
          </cell>
          <cell r="U185">
            <v>120</v>
          </cell>
        </row>
        <row r="186">
          <cell r="A186">
            <v>37712</v>
          </cell>
          <cell r="B186">
            <v>2003</v>
          </cell>
          <cell r="C186">
            <v>4</v>
          </cell>
          <cell r="K186">
            <v>990</v>
          </cell>
          <cell r="M186">
            <v>12.5</v>
          </cell>
          <cell r="N186">
            <v>27.5</v>
          </cell>
          <cell r="Q186">
            <v>32.5</v>
          </cell>
          <cell r="R186">
            <v>17</v>
          </cell>
          <cell r="S186">
            <v>23</v>
          </cell>
          <cell r="U186">
            <v>130</v>
          </cell>
        </row>
        <row r="187">
          <cell r="A187">
            <v>37742</v>
          </cell>
          <cell r="B187">
            <v>2003</v>
          </cell>
          <cell r="C187">
            <v>5</v>
          </cell>
          <cell r="K187">
            <v>1010</v>
          </cell>
          <cell r="M187">
            <v>12.5</v>
          </cell>
          <cell r="N187">
            <v>27.5</v>
          </cell>
          <cell r="Q187">
            <v>32.5</v>
          </cell>
          <cell r="R187">
            <v>17</v>
          </cell>
          <cell r="S187">
            <v>23</v>
          </cell>
          <cell r="U187">
            <v>130</v>
          </cell>
        </row>
        <row r="188">
          <cell r="A188">
            <v>37773</v>
          </cell>
          <cell r="B188">
            <v>2003</v>
          </cell>
          <cell r="C188">
            <v>6</v>
          </cell>
          <cell r="K188">
            <v>965</v>
          </cell>
          <cell r="M188">
            <v>17.5</v>
          </cell>
          <cell r="N188">
            <v>27.5</v>
          </cell>
          <cell r="Q188">
            <v>35</v>
          </cell>
          <cell r="R188">
            <v>17</v>
          </cell>
          <cell r="S188">
            <v>23</v>
          </cell>
          <cell r="U188">
            <v>170</v>
          </cell>
        </row>
        <row r="189">
          <cell r="A189">
            <v>37803</v>
          </cell>
          <cell r="B189">
            <v>2003</v>
          </cell>
          <cell r="C189">
            <v>7</v>
          </cell>
          <cell r="K189">
            <v>1020</v>
          </cell>
          <cell r="M189">
            <v>12.5</v>
          </cell>
          <cell r="N189">
            <v>22.5</v>
          </cell>
          <cell r="Q189">
            <v>40</v>
          </cell>
          <cell r="R189">
            <v>17</v>
          </cell>
          <cell r="S189">
            <v>23</v>
          </cell>
          <cell r="U189">
            <v>190</v>
          </cell>
        </row>
        <row r="190">
          <cell r="A190">
            <v>37834</v>
          </cell>
          <cell r="B190">
            <v>2003</v>
          </cell>
          <cell r="C190">
            <v>8</v>
          </cell>
          <cell r="K190">
            <v>960</v>
          </cell>
          <cell r="M190">
            <v>12.5</v>
          </cell>
          <cell r="N190">
            <v>22.5</v>
          </cell>
          <cell r="Q190">
            <v>40</v>
          </cell>
          <cell r="R190">
            <v>17</v>
          </cell>
          <cell r="S190">
            <v>23</v>
          </cell>
          <cell r="U190">
            <v>190</v>
          </cell>
        </row>
        <row r="191">
          <cell r="A191">
            <v>37865</v>
          </cell>
          <cell r="B191">
            <v>2003</v>
          </cell>
          <cell r="C191">
            <v>9</v>
          </cell>
          <cell r="K191">
            <v>940</v>
          </cell>
          <cell r="M191">
            <v>12.5</v>
          </cell>
          <cell r="N191">
            <v>22.5</v>
          </cell>
          <cell r="Q191">
            <v>42.5</v>
          </cell>
          <cell r="R191">
            <v>17</v>
          </cell>
          <cell r="S191">
            <v>23</v>
          </cell>
          <cell r="U191">
            <v>170</v>
          </cell>
        </row>
        <row r="192">
          <cell r="A192">
            <v>37895</v>
          </cell>
          <cell r="B192">
            <v>2003</v>
          </cell>
          <cell r="C192">
            <v>10</v>
          </cell>
          <cell r="K192">
            <v>1040</v>
          </cell>
          <cell r="M192">
            <v>12.5</v>
          </cell>
          <cell r="N192">
            <v>27.5</v>
          </cell>
          <cell r="Q192">
            <v>42.5</v>
          </cell>
          <cell r="R192">
            <v>17</v>
          </cell>
          <cell r="S192">
            <v>23</v>
          </cell>
          <cell r="U192">
            <v>200</v>
          </cell>
        </row>
        <row r="193">
          <cell r="A193">
            <v>37926</v>
          </cell>
          <cell r="B193">
            <v>2003</v>
          </cell>
          <cell r="C193">
            <v>11</v>
          </cell>
          <cell r="K193">
            <v>1040</v>
          </cell>
          <cell r="M193">
            <v>12.5</v>
          </cell>
          <cell r="N193">
            <v>27.5</v>
          </cell>
          <cell r="Q193">
            <v>47.5</v>
          </cell>
          <cell r="R193">
            <v>17</v>
          </cell>
          <cell r="S193">
            <v>23</v>
          </cell>
          <cell r="U193">
            <v>190</v>
          </cell>
        </row>
        <row r="194">
          <cell r="A194">
            <v>37956</v>
          </cell>
          <cell r="B194">
            <v>2003</v>
          </cell>
          <cell r="C194">
            <v>12</v>
          </cell>
          <cell r="K194">
            <v>1075</v>
          </cell>
          <cell r="M194">
            <v>12.5</v>
          </cell>
          <cell r="N194">
            <v>27.5</v>
          </cell>
          <cell r="Q194">
            <v>47.5</v>
          </cell>
          <cell r="R194">
            <v>17</v>
          </cell>
          <cell r="S194">
            <v>23</v>
          </cell>
          <cell r="U194">
            <v>190</v>
          </cell>
        </row>
        <row r="195">
          <cell r="A195">
            <v>37987</v>
          </cell>
          <cell r="B195">
            <v>2004</v>
          </cell>
          <cell r="C195">
            <v>1</v>
          </cell>
          <cell r="K195">
            <v>1175</v>
          </cell>
          <cell r="M195">
            <v>12.5</v>
          </cell>
          <cell r="N195">
            <v>27.5</v>
          </cell>
          <cell r="Q195">
            <v>47.5</v>
          </cell>
          <cell r="R195">
            <v>17</v>
          </cell>
          <cell r="S195">
            <v>23</v>
          </cell>
          <cell r="U195">
            <v>190</v>
          </cell>
        </row>
        <row r="196">
          <cell r="A196">
            <v>38018</v>
          </cell>
          <cell r="B196">
            <v>2004</v>
          </cell>
          <cell r="C196">
            <v>2</v>
          </cell>
          <cell r="K196">
            <v>1270</v>
          </cell>
          <cell r="M196">
            <v>12.5</v>
          </cell>
          <cell r="N196">
            <v>32.5</v>
          </cell>
          <cell r="Q196">
            <v>47.5</v>
          </cell>
          <cell r="R196">
            <v>17</v>
          </cell>
          <cell r="S196">
            <v>23</v>
          </cell>
          <cell r="U196">
            <v>190</v>
          </cell>
        </row>
        <row r="197">
          <cell r="A197">
            <v>38047</v>
          </cell>
          <cell r="B197">
            <v>2004</v>
          </cell>
          <cell r="C197">
            <v>3</v>
          </cell>
          <cell r="K197">
            <v>1210</v>
          </cell>
          <cell r="M197">
            <v>12.5</v>
          </cell>
          <cell r="N197">
            <v>27.5</v>
          </cell>
          <cell r="Q197">
            <v>47.5</v>
          </cell>
          <cell r="R197">
            <v>17</v>
          </cell>
          <cell r="S197">
            <v>23</v>
          </cell>
          <cell r="U197">
            <v>190</v>
          </cell>
        </row>
        <row r="198">
          <cell r="A198">
            <v>38078</v>
          </cell>
          <cell r="B198">
            <v>2004</v>
          </cell>
          <cell r="C198">
            <v>4</v>
          </cell>
          <cell r="K198">
            <v>1260</v>
          </cell>
          <cell r="M198">
            <v>12.5</v>
          </cell>
          <cell r="N198">
            <v>27.5</v>
          </cell>
          <cell r="Q198">
            <v>55</v>
          </cell>
          <cell r="R198">
            <v>17</v>
          </cell>
          <cell r="S198">
            <v>23</v>
          </cell>
          <cell r="U198">
            <v>160</v>
          </cell>
        </row>
        <row r="199">
          <cell r="A199">
            <v>38108</v>
          </cell>
          <cell r="B199">
            <v>2004</v>
          </cell>
          <cell r="C199">
            <v>5</v>
          </cell>
          <cell r="K199">
            <v>1160</v>
          </cell>
          <cell r="M199">
            <v>12.5</v>
          </cell>
          <cell r="N199">
            <v>27.5</v>
          </cell>
          <cell r="Q199">
            <v>70</v>
          </cell>
          <cell r="R199">
            <v>17</v>
          </cell>
          <cell r="S199">
            <v>23</v>
          </cell>
          <cell r="U199">
            <v>150</v>
          </cell>
        </row>
        <row r="200">
          <cell r="A200">
            <v>38139</v>
          </cell>
          <cell r="B200">
            <v>2004</v>
          </cell>
          <cell r="C200">
            <v>6</v>
          </cell>
          <cell r="K200">
            <v>1220</v>
          </cell>
          <cell r="M200">
            <v>12.5</v>
          </cell>
          <cell r="N200">
            <v>27.5</v>
          </cell>
          <cell r="Q200">
            <v>62.5</v>
          </cell>
          <cell r="R200">
            <v>17</v>
          </cell>
          <cell r="S200">
            <v>23</v>
          </cell>
          <cell r="U200">
            <v>140</v>
          </cell>
        </row>
        <row r="201">
          <cell r="A201">
            <v>38169</v>
          </cell>
          <cell r="B201">
            <v>2004</v>
          </cell>
          <cell r="C201">
            <v>7</v>
          </cell>
          <cell r="K201">
            <v>1220</v>
          </cell>
          <cell r="M201">
            <v>12.5</v>
          </cell>
          <cell r="N201">
            <v>32.5</v>
          </cell>
          <cell r="Q201">
            <v>62.5</v>
          </cell>
          <cell r="R201">
            <v>17</v>
          </cell>
          <cell r="S201">
            <v>23</v>
          </cell>
          <cell r="U201">
            <v>140</v>
          </cell>
        </row>
        <row r="202">
          <cell r="A202">
            <v>38200</v>
          </cell>
          <cell r="B202">
            <v>2004</v>
          </cell>
          <cell r="C202">
            <v>8</v>
          </cell>
          <cell r="K202">
            <v>1200</v>
          </cell>
          <cell r="M202">
            <v>12.5</v>
          </cell>
          <cell r="N202">
            <v>32.5</v>
          </cell>
          <cell r="Q202">
            <v>70</v>
          </cell>
          <cell r="R202">
            <v>17</v>
          </cell>
          <cell r="S202">
            <v>23</v>
          </cell>
          <cell r="U202">
            <v>150</v>
          </cell>
        </row>
        <row r="203">
          <cell r="A203">
            <v>38231</v>
          </cell>
          <cell r="B203">
            <v>2004</v>
          </cell>
          <cell r="C203">
            <v>9</v>
          </cell>
          <cell r="K203">
            <v>1240</v>
          </cell>
          <cell r="M203">
            <v>12.5</v>
          </cell>
          <cell r="N203">
            <v>32.5</v>
          </cell>
          <cell r="Q203">
            <v>82.5</v>
          </cell>
          <cell r="R203">
            <v>17</v>
          </cell>
          <cell r="S203">
            <v>23</v>
          </cell>
          <cell r="U203">
            <v>190</v>
          </cell>
        </row>
        <row r="204">
          <cell r="A204">
            <v>38261</v>
          </cell>
          <cell r="B204">
            <v>2004</v>
          </cell>
          <cell r="C204">
            <v>10</v>
          </cell>
          <cell r="K204">
            <v>1240</v>
          </cell>
          <cell r="M204">
            <v>12.5</v>
          </cell>
          <cell r="N204">
            <v>32.5</v>
          </cell>
          <cell r="Q204">
            <v>87.5</v>
          </cell>
          <cell r="R204">
            <v>17</v>
          </cell>
          <cell r="S204">
            <v>23</v>
          </cell>
          <cell r="U204">
            <v>230</v>
          </cell>
        </row>
        <row r="205">
          <cell r="A205">
            <v>38292</v>
          </cell>
          <cell r="B205">
            <v>2004</v>
          </cell>
          <cell r="C205">
            <v>11</v>
          </cell>
          <cell r="K205">
            <v>1260</v>
          </cell>
          <cell r="M205">
            <v>12.5</v>
          </cell>
          <cell r="N205">
            <v>32.5</v>
          </cell>
          <cell r="Q205">
            <v>90</v>
          </cell>
          <cell r="R205">
            <v>17</v>
          </cell>
          <cell r="S205">
            <v>23</v>
          </cell>
          <cell r="U205">
            <v>260</v>
          </cell>
        </row>
        <row r="206">
          <cell r="A206">
            <v>38322</v>
          </cell>
          <cell r="B206">
            <v>2004</v>
          </cell>
          <cell r="C206">
            <v>12</v>
          </cell>
          <cell r="K206">
            <v>1280</v>
          </cell>
          <cell r="M206">
            <v>12.5</v>
          </cell>
          <cell r="N206">
            <v>32.5</v>
          </cell>
          <cell r="Q206">
            <v>87.5</v>
          </cell>
          <cell r="R206">
            <v>17</v>
          </cell>
          <cell r="S206">
            <v>23</v>
          </cell>
          <cell r="U206">
            <v>330</v>
          </cell>
        </row>
        <row r="207">
          <cell r="A207">
            <v>38353</v>
          </cell>
          <cell r="B207">
            <v>2005</v>
          </cell>
          <cell r="C207">
            <v>1</v>
          </cell>
          <cell r="K207">
            <v>1300</v>
          </cell>
          <cell r="M207">
            <v>17.5</v>
          </cell>
          <cell r="N207">
            <v>32.5</v>
          </cell>
          <cell r="Q207">
            <v>90</v>
          </cell>
          <cell r="R207">
            <v>17</v>
          </cell>
          <cell r="S207">
            <v>23</v>
          </cell>
          <cell r="U207">
            <v>370</v>
          </cell>
        </row>
        <row r="208">
          <cell r="A208">
            <v>38384</v>
          </cell>
          <cell r="B208">
            <v>2005</v>
          </cell>
          <cell r="C208">
            <v>2</v>
          </cell>
          <cell r="K208">
            <v>1360</v>
          </cell>
          <cell r="M208">
            <v>17.5</v>
          </cell>
          <cell r="N208">
            <v>32.5</v>
          </cell>
          <cell r="Q208">
            <v>90</v>
          </cell>
          <cell r="R208">
            <v>17</v>
          </cell>
          <cell r="S208">
            <v>23</v>
          </cell>
          <cell r="U208">
            <v>390</v>
          </cell>
        </row>
        <row r="209">
          <cell r="A209">
            <v>38412</v>
          </cell>
          <cell r="B209">
            <v>2005</v>
          </cell>
          <cell r="C209">
            <v>3</v>
          </cell>
          <cell r="K209">
            <v>1460</v>
          </cell>
          <cell r="M209">
            <v>22.5</v>
          </cell>
          <cell r="N209">
            <v>37.5</v>
          </cell>
          <cell r="Q209">
            <v>90</v>
          </cell>
          <cell r="R209">
            <v>17</v>
          </cell>
          <cell r="S209">
            <v>23</v>
          </cell>
          <cell r="U209">
            <v>390</v>
          </cell>
        </row>
        <row r="210">
          <cell r="A210">
            <v>38443</v>
          </cell>
          <cell r="B210">
            <v>2005</v>
          </cell>
          <cell r="C210">
            <v>4</v>
          </cell>
          <cell r="K210">
            <v>1360</v>
          </cell>
          <cell r="M210">
            <v>22.5</v>
          </cell>
          <cell r="N210">
            <v>37.5</v>
          </cell>
          <cell r="Q210">
            <v>90</v>
          </cell>
          <cell r="R210">
            <v>17</v>
          </cell>
          <cell r="S210">
            <v>23</v>
          </cell>
          <cell r="U210">
            <v>360</v>
          </cell>
        </row>
        <row r="211">
          <cell r="A211">
            <v>38473</v>
          </cell>
          <cell r="B211">
            <v>2005</v>
          </cell>
          <cell r="C211">
            <v>5</v>
          </cell>
          <cell r="K211">
            <v>1240</v>
          </cell>
          <cell r="M211">
            <v>27.5</v>
          </cell>
          <cell r="N211">
            <v>37.5</v>
          </cell>
          <cell r="Q211">
            <v>90</v>
          </cell>
          <cell r="R211">
            <v>17</v>
          </cell>
          <cell r="S211">
            <v>23</v>
          </cell>
          <cell r="U211">
            <v>530</v>
          </cell>
        </row>
        <row r="212">
          <cell r="A212">
            <v>38504</v>
          </cell>
          <cell r="B212">
            <v>2005</v>
          </cell>
          <cell r="C212">
            <v>6</v>
          </cell>
          <cell r="K212">
            <v>1220</v>
          </cell>
          <cell r="M212">
            <v>32.5</v>
          </cell>
          <cell r="N212">
            <v>37.5</v>
          </cell>
          <cell r="Q212">
            <v>90</v>
          </cell>
          <cell r="R212">
            <v>17</v>
          </cell>
          <cell r="S212">
            <v>23</v>
          </cell>
          <cell r="U212">
            <v>430</v>
          </cell>
        </row>
        <row r="213">
          <cell r="A213">
            <v>38534</v>
          </cell>
          <cell r="B213">
            <v>2005</v>
          </cell>
          <cell r="C213">
            <v>7</v>
          </cell>
          <cell r="K213">
            <v>1200</v>
          </cell>
          <cell r="M213">
            <v>32.5</v>
          </cell>
          <cell r="N213">
            <v>32.5</v>
          </cell>
          <cell r="Q213">
            <v>90</v>
          </cell>
          <cell r="R213">
            <v>17</v>
          </cell>
          <cell r="S213">
            <v>23</v>
          </cell>
          <cell r="U213">
            <v>410</v>
          </cell>
        </row>
        <row r="214">
          <cell r="A214">
            <v>38565</v>
          </cell>
          <cell r="B214">
            <v>2005</v>
          </cell>
          <cell r="C214">
            <v>8</v>
          </cell>
          <cell r="K214">
            <v>1250</v>
          </cell>
          <cell r="M214">
            <v>32.5</v>
          </cell>
          <cell r="N214">
            <v>32.5</v>
          </cell>
          <cell r="Q214">
            <v>90</v>
          </cell>
          <cell r="R214">
            <v>17</v>
          </cell>
          <cell r="S214">
            <v>23</v>
          </cell>
          <cell r="U214">
            <v>480</v>
          </cell>
        </row>
        <row r="215">
          <cell r="A215">
            <v>38596</v>
          </cell>
          <cell r="B215">
            <v>2005</v>
          </cell>
          <cell r="C215">
            <v>9</v>
          </cell>
          <cell r="K215">
            <v>1190</v>
          </cell>
          <cell r="M215">
            <v>32.5</v>
          </cell>
          <cell r="N215">
            <v>32.5</v>
          </cell>
          <cell r="Q215">
            <v>85</v>
          </cell>
          <cell r="R215">
            <v>17</v>
          </cell>
          <cell r="S215">
            <v>23</v>
          </cell>
          <cell r="U215">
            <v>550</v>
          </cell>
        </row>
        <row r="216">
          <cell r="A216">
            <v>38626</v>
          </cell>
          <cell r="B216">
            <v>2005</v>
          </cell>
          <cell r="C216">
            <v>10</v>
          </cell>
          <cell r="K216">
            <v>1260</v>
          </cell>
          <cell r="M216">
            <v>32.5</v>
          </cell>
          <cell r="N216">
            <v>32.5</v>
          </cell>
          <cell r="Q216">
            <v>82.5</v>
          </cell>
          <cell r="R216">
            <v>17</v>
          </cell>
          <cell r="S216">
            <v>23</v>
          </cell>
          <cell r="U216">
            <v>630</v>
          </cell>
        </row>
        <row r="217">
          <cell r="A217">
            <v>38657</v>
          </cell>
          <cell r="B217">
            <v>2005</v>
          </cell>
          <cell r="C217">
            <v>11</v>
          </cell>
          <cell r="K217">
            <v>1340</v>
          </cell>
          <cell r="M217">
            <v>32.5</v>
          </cell>
          <cell r="N217">
            <v>32.5</v>
          </cell>
          <cell r="Q217">
            <v>82.5</v>
          </cell>
          <cell r="R217">
            <v>17</v>
          </cell>
          <cell r="S217">
            <v>23</v>
          </cell>
          <cell r="U217">
            <v>610</v>
          </cell>
        </row>
        <row r="218">
          <cell r="A218">
            <v>38687</v>
          </cell>
          <cell r="B218">
            <v>2005</v>
          </cell>
          <cell r="C218">
            <v>12</v>
          </cell>
          <cell r="K218">
            <v>1500</v>
          </cell>
          <cell r="M218">
            <v>32.5</v>
          </cell>
          <cell r="N218">
            <v>32.5</v>
          </cell>
          <cell r="Q218">
            <v>77.5</v>
          </cell>
          <cell r="R218">
            <v>17</v>
          </cell>
          <cell r="S218">
            <v>23</v>
          </cell>
          <cell r="U218">
            <v>690</v>
          </cell>
        </row>
        <row r="219">
          <cell r="A219">
            <v>38718</v>
          </cell>
          <cell r="B219">
            <v>2006</v>
          </cell>
          <cell r="C219">
            <v>1</v>
          </cell>
          <cell r="K219">
            <v>1750</v>
          </cell>
          <cell r="M219">
            <v>22.5</v>
          </cell>
          <cell r="N219">
            <v>27.5</v>
          </cell>
          <cell r="Q219">
            <v>77.5</v>
          </cell>
          <cell r="R219">
            <v>17</v>
          </cell>
          <cell r="S219">
            <v>23</v>
          </cell>
          <cell r="U219">
            <v>330</v>
          </cell>
        </row>
        <row r="220">
          <cell r="A220">
            <v>38749</v>
          </cell>
          <cell r="B220">
            <v>2006</v>
          </cell>
          <cell r="C220">
            <v>2</v>
          </cell>
          <cell r="K220">
            <v>1610</v>
          </cell>
          <cell r="M220">
            <v>22.5</v>
          </cell>
          <cell r="N220">
            <v>27.5</v>
          </cell>
          <cell r="Q220">
            <v>77.5</v>
          </cell>
          <cell r="R220">
            <v>17</v>
          </cell>
          <cell r="S220">
            <v>23</v>
          </cell>
          <cell r="U220">
            <v>330</v>
          </cell>
        </row>
        <row r="221">
          <cell r="A221">
            <v>38777</v>
          </cell>
          <cell r="B221">
            <v>2006</v>
          </cell>
          <cell r="C221">
            <v>3</v>
          </cell>
          <cell r="K221">
            <v>1780</v>
          </cell>
          <cell r="M221">
            <v>22.5</v>
          </cell>
          <cell r="N221">
            <v>27.5</v>
          </cell>
          <cell r="Q221">
            <v>77.5</v>
          </cell>
          <cell r="R221">
            <v>17</v>
          </cell>
          <cell r="S221">
            <v>23</v>
          </cell>
          <cell r="U221">
            <v>330</v>
          </cell>
        </row>
        <row r="222">
          <cell r="A222">
            <v>38808</v>
          </cell>
          <cell r="B222">
            <v>2006</v>
          </cell>
          <cell r="C222">
            <v>4</v>
          </cell>
          <cell r="K222">
            <v>1900</v>
          </cell>
          <cell r="M222">
            <v>27.5</v>
          </cell>
          <cell r="N222">
            <v>27.5</v>
          </cell>
          <cell r="Q222">
            <v>77.5</v>
          </cell>
          <cell r="R222">
            <v>25</v>
          </cell>
          <cell r="S222">
            <v>37.5</v>
          </cell>
          <cell r="T222">
            <v>12.5</v>
          </cell>
          <cell r="U222">
            <v>270</v>
          </cell>
        </row>
        <row r="223">
          <cell r="A223">
            <v>38838</v>
          </cell>
          <cell r="B223">
            <v>2006</v>
          </cell>
          <cell r="C223">
            <v>5</v>
          </cell>
          <cell r="K223">
            <v>1880</v>
          </cell>
          <cell r="M223">
            <v>27.5</v>
          </cell>
          <cell r="N223">
            <v>27.5</v>
          </cell>
          <cell r="Q223">
            <v>77.5</v>
          </cell>
          <cell r="R223">
            <v>25</v>
          </cell>
          <cell r="S223">
            <v>37.5</v>
          </cell>
          <cell r="T223">
            <v>12.5</v>
          </cell>
          <cell r="U223">
            <v>240</v>
          </cell>
        </row>
        <row r="224">
          <cell r="A224">
            <v>38869</v>
          </cell>
          <cell r="B224">
            <v>2006</v>
          </cell>
          <cell r="C224">
            <v>6</v>
          </cell>
          <cell r="K224">
            <v>1620</v>
          </cell>
          <cell r="M224">
            <v>27.5</v>
          </cell>
          <cell r="N224">
            <v>27.5</v>
          </cell>
          <cell r="Q224">
            <v>77.5</v>
          </cell>
          <cell r="R224">
            <v>25</v>
          </cell>
          <cell r="S224">
            <v>37.5</v>
          </cell>
          <cell r="T224">
            <v>12.5</v>
          </cell>
          <cell r="U224">
            <v>220</v>
          </cell>
        </row>
        <row r="225">
          <cell r="A225">
            <v>38899</v>
          </cell>
          <cell r="B225">
            <v>2006</v>
          </cell>
          <cell r="C225">
            <v>7</v>
          </cell>
          <cell r="K225">
            <v>1660</v>
          </cell>
          <cell r="M225">
            <v>27.5</v>
          </cell>
          <cell r="N225">
            <v>27.5</v>
          </cell>
          <cell r="Q225">
            <v>77.5</v>
          </cell>
          <cell r="R225">
            <v>25</v>
          </cell>
          <cell r="S225">
            <v>37.5</v>
          </cell>
          <cell r="T225">
            <v>12.5</v>
          </cell>
          <cell r="U225">
            <v>220</v>
          </cell>
        </row>
        <row r="226">
          <cell r="A226">
            <v>38930</v>
          </cell>
          <cell r="B226">
            <v>2006</v>
          </cell>
          <cell r="C226">
            <v>8</v>
          </cell>
          <cell r="K226">
            <v>1620</v>
          </cell>
          <cell r="M226">
            <v>27.5</v>
          </cell>
          <cell r="N226">
            <v>27.5</v>
          </cell>
          <cell r="Q226">
            <v>77.5</v>
          </cell>
          <cell r="R226">
            <v>25</v>
          </cell>
          <cell r="S226">
            <v>37.5</v>
          </cell>
          <cell r="T226">
            <v>12.5</v>
          </cell>
          <cell r="U226">
            <v>220</v>
          </cell>
        </row>
        <row r="227">
          <cell r="A227">
            <v>38961</v>
          </cell>
          <cell r="B227">
            <v>2006</v>
          </cell>
          <cell r="C227">
            <v>9</v>
          </cell>
          <cell r="K227">
            <v>1560</v>
          </cell>
          <cell r="M227">
            <v>27.5</v>
          </cell>
          <cell r="N227">
            <v>27.5</v>
          </cell>
          <cell r="Q227">
            <v>77.5</v>
          </cell>
          <cell r="R227">
            <v>25</v>
          </cell>
          <cell r="S227">
            <v>37.5</v>
          </cell>
          <cell r="T227">
            <v>12.5</v>
          </cell>
          <cell r="U227">
            <v>250</v>
          </cell>
        </row>
        <row r="228">
          <cell r="A228">
            <v>38991</v>
          </cell>
          <cell r="B228">
            <v>2006</v>
          </cell>
          <cell r="C228">
            <v>10</v>
          </cell>
          <cell r="K228">
            <v>1640</v>
          </cell>
          <cell r="M228">
            <v>27.5</v>
          </cell>
          <cell r="N228">
            <v>27.5</v>
          </cell>
          <cell r="Q228">
            <v>77.5</v>
          </cell>
          <cell r="R228">
            <v>25</v>
          </cell>
          <cell r="S228">
            <v>37.5</v>
          </cell>
          <cell r="T228">
            <v>12.5</v>
          </cell>
          <cell r="U228">
            <v>230</v>
          </cell>
        </row>
        <row r="229">
          <cell r="A229">
            <v>39022</v>
          </cell>
          <cell r="B229">
            <v>2006</v>
          </cell>
          <cell r="C229">
            <v>11</v>
          </cell>
          <cell r="K229">
            <v>1700</v>
          </cell>
          <cell r="M229">
            <v>27.5</v>
          </cell>
          <cell r="N229">
            <v>27.5</v>
          </cell>
          <cell r="Q229">
            <v>77.5</v>
          </cell>
          <cell r="R229">
            <v>25</v>
          </cell>
          <cell r="S229">
            <v>37.5</v>
          </cell>
          <cell r="T229">
            <v>12.5</v>
          </cell>
          <cell r="U229">
            <v>230</v>
          </cell>
        </row>
        <row r="230">
          <cell r="A230">
            <v>39052</v>
          </cell>
          <cell r="B230">
            <v>2006</v>
          </cell>
          <cell r="C230">
            <v>12</v>
          </cell>
          <cell r="K230">
            <v>1700</v>
          </cell>
          <cell r="M230">
            <v>27.5</v>
          </cell>
          <cell r="N230">
            <v>27.5</v>
          </cell>
          <cell r="Q230">
            <v>82.5</v>
          </cell>
          <cell r="R230">
            <v>25</v>
          </cell>
          <cell r="S230">
            <v>37.5</v>
          </cell>
          <cell r="T230">
            <v>12.5</v>
          </cell>
          <cell r="U230">
            <v>240</v>
          </cell>
        </row>
        <row r="231">
          <cell r="A231">
            <v>39083</v>
          </cell>
          <cell r="B231">
            <v>2007</v>
          </cell>
          <cell r="C231">
            <v>1</v>
          </cell>
          <cell r="K231">
            <v>1780</v>
          </cell>
          <cell r="M231">
            <v>27.5</v>
          </cell>
          <cell r="N231">
            <v>27.5</v>
          </cell>
          <cell r="Q231">
            <v>77.5</v>
          </cell>
          <cell r="R231">
            <v>25</v>
          </cell>
          <cell r="S231">
            <v>37.5</v>
          </cell>
          <cell r="T231">
            <v>12.5</v>
          </cell>
          <cell r="U231">
            <v>290</v>
          </cell>
        </row>
        <row r="232">
          <cell r="A232">
            <v>39114</v>
          </cell>
          <cell r="B232">
            <v>2007</v>
          </cell>
          <cell r="C232">
            <v>2</v>
          </cell>
          <cell r="K232">
            <v>1800</v>
          </cell>
          <cell r="M232">
            <v>27.5</v>
          </cell>
          <cell r="N232">
            <v>27.5</v>
          </cell>
          <cell r="Q232">
            <v>77.5</v>
          </cell>
          <cell r="R232">
            <v>25</v>
          </cell>
          <cell r="S232">
            <v>37.5</v>
          </cell>
          <cell r="T232">
            <v>12.5</v>
          </cell>
          <cell r="U232">
            <v>290</v>
          </cell>
        </row>
        <row r="233">
          <cell r="A233">
            <v>39142</v>
          </cell>
          <cell r="B233">
            <v>2007</v>
          </cell>
          <cell r="C233">
            <v>3</v>
          </cell>
          <cell r="K233">
            <v>1820</v>
          </cell>
          <cell r="M233">
            <v>27.5</v>
          </cell>
          <cell r="N233">
            <v>27.5</v>
          </cell>
          <cell r="Q233">
            <v>82.5</v>
          </cell>
          <cell r="R233">
            <v>25</v>
          </cell>
          <cell r="S233">
            <v>37.5</v>
          </cell>
          <cell r="T233">
            <v>12.5</v>
          </cell>
          <cell r="U233">
            <v>290</v>
          </cell>
        </row>
        <row r="234">
          <cell r="A234">
            <v>39173</v>
          </cell>
          <cell r="B234">
            <v>2007</v>
          </cell>
          <cell r="C234">
            <v>4</v>
          </cell>
          <cell r="K234">
            <v>1860</v>
          </cell>
          <cell r="M234">
            <v>27.5</v>
          </cell>
          <cell r="N234">
            <v>27.5</v>
          </cell>
          <cell r="Q234">
            <v>77.5</v>
          </cell>
          <cell r="R234">
            <v>25</v>
          </cell>
          <cell r="S234">
            <v>37.5</v>
          </cell>
          <cell r="T234">
            <v>12.5</v>
          </cell>
          <cell r="U234">
            <v>310</v>
          </cell>
        </row>
        <row r="235">
          <cell r="A235">
            <v>39203</v>
          </cell>
          <cell r="B235">
            <v>2007</v>
          </cell>
          <cell r="C235">
            <v>5</v>
          </cell>
          <cell r="K235">
            <v>1800</v>
          </cell>
          <cell r="M235">
            <v>27.5</v>
          </cell>
          <cell r="N235">
            <v>27.5</v>
          </cell>
          <cell r="Q235">
            <v>77.5</v>
          </cell>
          <cell r="R235">
            <v>25</v>
          </cell>
          <cell r="S235">
            <v>37.5</v>
          </cell>
          <cell r="T235">
            <v>12.5</v>
          </cell>
          <cell r="U235">
            <v>310</v>
          </cell>
        </row>
        <row r="236">
          <cell r="A236">
            <v>39234</v>
          </cell>
          <cell r="B236">
            <v>2007</v>
          </cell>
          <cell r="C236">
            <v>6</v>
          </cell>
          <cell r="K236">
            <v>1700</v>
          </cell>
          <cell r="M236">
            <v>27.5</v>
          </cell>
          <cell r="N236">
            <v>27.5</v>
          </cell>
          <cell r="Q236">
            <v>77.5</v>
          </cell>
          <cell r="R236">
            <v>25</v>
          </cell>
          <cell r="S236">
            <v>37.5</v>
          </cell>
          <cell r="T236">
            <v>12.5</v>
          </cell>
          <cell r="U236">
            <v>310</v>
          </cell>
        </row>
        <row r="237">
          <cell r="A237">
            <v>39264</v>
          </cell>
          <cell r="B237">
            <v>2007</v>
          </cell>
          <cell r="C237">
            <v>7</v>
          </cell>
          <cell r="K237">
            <v>1680</v>
          </cell>
          <cell r="M237">
            <v>92.5</v>
          </cell>
          <cell r="N237">
            <v>87.5</v>
          </cell>
          <cell r="Q237">
            <v>77.5</v>
          </cell>
          <cell r="R237">
            <v>25</v>
          </cell>
          <cell r="S237">
            <v>37.5</v>
          </cell>
          <cell r="T237">
            <v>12.5</v>
          </cell>
          <cell r="U237">
            <v>310</v>
          </cell>
        </row>
        <row r="238">
          <cell r="A238">
            <v>39295</v>
          </cell>
          <cell r="B238">
            <v>2007</v>
          </cell>
          <cell r="C238">
            <v>8</v>
          </cell>
          <cell r="K238">
            <v>1580</v>
          </cell>
          <cell r="M238">
            <v>92.5</v>
          </cell>
          <cell r="N238">
            <v>87.5</v>
          </cell>
          <cell r="Q238">
            <v>77.5</v>
          </cell>
          <cell r="R238">
            <v>25</v>
          </cell>
          <cell r="S238">
            <v>37.5</v>
          </cell>
          <cell r="T238">
            <v>12.5</v>
          </cell>
          <cell r="U238">
            <v>310</v>
          </cell>
        </row>
        <row r="239">
          <cell r="A239">
            <v>39326</v>
          </cell>
          <cell r="B239">
            <v>2007</v>
          </cell>
          <cell r="C239">
            <v>9</v>
          </cell>
          <cell r="K239">
            <v>1520</v>
          </cell>
          <cell r="M239">
            <v>97.5</v>
          </cell>
          <cell r="N239">
            <v>92.5</v>
          </cell>
          <cell r="Q239">
            <v>77.5</v>
          </cell>
          <cell r="R239">
            <v>25</v>
          </cell>
          <cell r="S239">
            <v>37.5</v>
          </cell>
          <cell r="T239">
            <v>12.5</v>
          </cell>
          <cell r="U239">
            <v>310</v>
          </cell>
        </row>
        <row r="240">
          <cell r="A240">
            <v>39356</v>
          </cell>
          <cell r="B240">
            <v>2007</v>
          </cell>
          <cell r="C240">
            <v>10</v>
          </cell>
          <cell r="K240">
            <v>1640</v>
          </cell>
          <cell r="M240">
            <v>102.5</v>
          </cell>
          <cell r="N240">
            <v>92.5</v>
          </cell>
          <cell r="Q240">
            <v>77.5</v>
          </cell>
          <cell r="R240">
            <v>25</v>
          </cell>
          <cell r="S240">
            <v>37.5</v>
          </cell>
          <cell r="T240">
            <v>12.5</v>
          </cell>
          <cell r="U240">
            <v>340</v>
          </cell>
        </row>
        <row r="241">
          <cell r="A241">
            <v>39387</v>
          </cell>
          <cell r="B241">
            <v>2007</v>
          </cell>
          <cell r="C241">
            <v>11</v>
          </cell>
          <cell r="K241">
            <v>1640</v>
          </cell>
          <cell r="M241">
            <v>107.5</v>
          </cell>
          <cell r="N241">
            <v>97.5</v>
          </cell>
          <cell r="Q241">
            <v>77.5</v>
          </cell>
          <cell r="R241">
            <v>25</v>
          </cell>
          <cell r="S241">
            <v>37.5</v>
          </cell>
          <cell r="T241">
            <v>12.5</v>
          </cell>
          <cell r="U241">
            <v>380</v>
          </cell>
        </row>
        <row r="242">
          <cell r="A242">
            <v>39417</v>
          </cell>
          <cell r="B242">
            <v>2007</v>
          </cell>
          <cell r="C242">
            <v>12</v>
          </cell>
          <cell r="K242">
            <v>1580</v>
          </cell>
          <cell r="M242">
            <v>107.5</v>
          </cell>
          <cell r="N242">
            <v>97.5</v>
          </cell>
          <cell r="Q242">
            <v>82.5</v>
          </cell>
          <cell r="R242">
            <v>25</v>
          </cell>
          <cell r="S242">
            <v>37.5</v>
          </cell>
          <cell r="T242">
            <v>12.5</v>
          </cell>
          <cell r="U242">
            <v>380</v>
          </cell>
        </row>
        <row r="243">
          <cell r="A243">
            <v>39448</v>
          </cell>
          <cell r="B243">
            <v>2008</v>
          </cell>
          <cell r="C243">
            <v>1</v>
          </cell>
          <cell r="K243">
            <v>1720</v>
          </cell>
          <cell r="M243">
            <v>112.5</v>
          </cell>
          <cell r="N243">
            <v>97.5</v>
          </cell>
          <cell r="Q243">
            <v>77.5</v>
          </cell>
          <cell r="R243">
            <v>25</v>
          </cell>
          <cell r="S243">
            <v>37.5</v>
          </cell>
          <cell r="T243">
            <v>12.5</v>
          </cell>
          <cell r="U243">
            <v>370</v>
          </cell>
        </row>
        <row r="244">
          <cell r="A244">
            <v>39479</v>
          </cell>
          <cell r="B244">
            <v>2008</v>
          </cell>
          <cell r="C244">
            <v>2</v>
          </cell>
          <cell r="K244">
            <v>2060</v>
          </cell>
          <cell r="M244">
            <v>127.5</v>
          </cell>
          <cell r="N244">
            <v>97.5</v>
          </cell>
          <cell r="Q244">
            <v>77.5</v>
          </cell>
          <cell r="R244">
            <v>25</v>
          </cell>
          <cell r="S244">
            <v>37.5</v>
          </cell>
          <cell r="T244">
            <v>12.5</v>
          </cell>
          <cell r="U244">
            <v>350</v>
          </cell>
        </row>
        <row r="245">
          <cell r="A245">
            <v>39508</v>
          </cell>
          <cell r="B245">
            <v>2008</v>
          </cell>
          <cell r="C245">
            <v>3</v>
          </cell>
          <cell r="K245">
            <v>2060</v>
          </cell>
          <cell r="M245">
            <v>127.5</v>
          </cell>
          <cell r="N245">
            <v>97.5</v>
          </cell>
          <cell r="Q245">
            <v>77.5</v>
          </cell>
          <cell r="R245">
            <v>25</v>
          </cell>
          <cell r="S245">
            <v>37.5</v>
          </cell>
          <cell r="T245">
            <v>12.5</v>
          </cell>
          <cell r="U245">
            <v>350</v>
          </cell>
        </row>
        <row r="246">
          <cell r="A246">
            <v>39539</v>
          </cell>
          <cell r="B246">
            <v>2008</v>
          </cell>
          <cell r="C246">
            <v>4</v>
          </cell>
          <cell r="K246">
            <v>1980</v>
          </cell>
          <cell r="M246">
            <v>127.5</v>
          </cell>
          <cell r="N246">
            <v>102.5</v>
          </cell>
          <cell r="Q246">
            <v>77.5</v>
          </cell>
          <cell r="R246">
            <v>25</v>
          </cell>
          <cell r="S246">
            <v>37.5</v>
          </cell>
          <cell r="T246">
            <v>12.5</v>
          </cell>
          <cell r="U246">
            <v>330</v>
          </cell>
        </row>
        <row r="247">
          <cell r="A247">
            <v>39569</v>
          </cell>
          <cell r="B247">
            <v>2008</v>
          </cell>
          <cell r="C247">
            <v>5</v>
          </cell>
          <cell r="K247">
            <v>1960</v>
          </cell>
          <cell r="M247">
            <v>127.5</v>
          </cell>
          <cell r="N247">
            <v>107.5</v>
          </cell>
          <cell r="Q247">
            <v>87.5</v>
          </cell>
          <cell r="R247">
            <v>25</v>
          </cell>
          <cell r="S247">
            <v>37.5</v>
          </cell>
          <cell r="T247">
            <v>12.5</v>
          </cell>
          <cell r="U247">
            <v>330</v>
          </cell>
        </row>
        <row r="248">
          <cell r="A248">
            <v>39600</v>
          </cell>
          <cell r="B248">
            <v>2008</v>
          </cell>
          <cell r="C248">
            <v>6</v>
          </cell>
          <cell r="K248">
            <v>2050</v>
          </cell>
          <cell r="M248">
            <v>127.5</v>
          </cell>
          <cell r="N248">
            <v>107.5</v>
          </cell>
          <cell r="Q248">
            <v>87.5</v>
          </cell>
          <cell r="R248">
            <v>25</v>
          </cell>
          <cell r="S248">
            <v>37.5</v>
          </cell>
          <cell r="T248">
            <v>12.5</v>
          </cell>
          <cell r="U248">
            <v>330</v>
          </cell>
        </row>
        <row r="249">
          <cell r="A249">
            <v>39630</v>
          </cell>
          <cell r="B249">
            <v>2008</v>
          </cell>
          <cell r="C249">
            <v>7</v>
          </cell>
          <cell r="K249">
            <v>1860</v>
          </cell>
          <cell r="M249">
            <v>122.5</v>
          </cell>
          <cell r="N249">
            <v>107.5</v>
          </cell>
          <cell r="Q249">
            <v>82.5</v>
          </cell>
          <cell r="R249">
            <v>25</v>
          </cell>
          <cell r="S249">
            <v>37.5</v>
          </cell>
          <cell r="T249">
            <v>12.5</v>
          </cell>
          <cell r="U249">
            <v>370</v>
          </cell>
        </row>
        <row r="250">
          <cell r="A250">
            <v>39661</v>
          </cell>
          <cell r="B250">
            <v>2008</v>
          </cell>
          <cell r="C250">
            <v>8</v>
          </cell>
          <cell r="K250">
            <v>1700</v>
          </cell>
          <cell r="M250">
            <v>122.5</v>
          </cell>
          <cell r="N250">
            <v>112.5</v>
          </cell>
          <cell r="Q250">
            <v>87.5</v>
          </cell>
          <cell r="R250">
            <v>25</v>
          </cell>
          <cell r="S250">
            <v>37.5</v>
          </cell>
          <cell r="T250">
            <v>12.5</v>
          </cell>
          <cell r="U250">
            <v>470</v>
          </cell>
        </row>
        <row r="251">
          <cell r="A251">
            <v>39692</v>
          </cell>
          <cell r="B251">
            <v>2008</v>
          </cell>
          <cell r="C251">
            <v>9</v>
          </cell>
          <cell r="K251">
            <v>1480</v>
          </cell>
          <cell r="M251">
            <v>122.5</v>
          </cell>
          <cell r="N251">
            <v>112.5</v>
          </cell>
          <cell r="Q251">
            <v>87.5</v>
          </cell>
          <cell r="R251">
            <v>25</v>
          </cell>
          <cell r="S251">
            <v>37.5</v>
          </cell>
          <cell r="T251">
            <v>12.5</v>
          </cell>
          <cell r="U251">
            <v>490</v>
          </cell>
        </row>
        <row r="252">
          <cell r="A252">
            <v>39722</v>
          </cell>
          <cell r="B252">
            <v>2008</v>
          </cell>
          <cell r="C252">
            <v>10</v>
          </cell>
          <cell r="K252">
            <v>1140</v>
          </cell>
          <cell r="M252">
            <v>117.5</v>
          </cell>
          <cell r="N252">
            <v>112.5</v>
          </cell>
          <cell r="Q252">
            <v>82.5</v>
          </cell>
          <cell r="R252">
            <v>25</v>
          </cell>
          <cell r="S252">
            <v>37.5</v>
          </cell>
          <cell r="T252">
            <v>12.5</v>
          </cell>
          <cell r="U252">
            <v>240</v>
          </cell>
        </row>
        <row r="253">
          <cell r="A253">
            <v>39753</v>
          </cell>
          <cell r="B253">
            <v>2008</v>
          </cell>
          <cell r="C253">
            <v>11</v>
          </cell>
          <cell r="K253">
            <v>1040</v>
          </cell>
          <cell r="M253">
            <v>32.5</v>
          </cell>
          <cell r="N253">
            <v>32.5</v>
          </cell>
          <cell r="Q253">
            <v>42.5</v>
          </cell>
          <cell r="R253">
            <v>25</v>
          </cell>
          <cell r="S253">
            <v>37.5</v>
          </cell>
          <cell r="T253">
            <v>12.5</v>
          </cell>
          <cell r="U253">
            <v>50</v>
          </cell>
        </row>
        <row r="254">
          <cell r="A254">
            <v>39783</v>
          </cell>
          <cell r="B254">
            <v>2008</v>
          </cell>
          <cell r="C254">
            <v>12</v>
          </cell>
          <cell r="K254">
            <v>900</v>
          </cell>
          <cell r="M254">
            <v>12.5</v>
          </cell>
          <cell r="N254">
            <v>22.5</v>
          </cell>
          <cell r="Q254">
            <v>37.5</v>
          </cell>
          <cell r="R254">
            <v>25</v>
          </cell>
          <cell r="S254">
            <v>37.5</v>
          </cell>
          <cell r="T254">
            <v>12.5</v>
          </cell>
          <cell r="U254">
            <v>40</v>
          </cell>
        </row>
        <row r="255">
          <cell r="A255">
            <v>39814</v>
          </cell>
          <cell r="B255">
            <v>2009</v>
          </cell>
          <cell r="C255">
            <v>1</v>
          </cell>
          <cell r="K255">
            <v>820</v>
          </cell>
          <cell r="M255">
            <v>7.5</v>
          </cell>
          <cell r="N255">
            <v>22.5</v>
          </cell>
          <cell r="Q255">
            <v>35</v>
          </cell>
          <cell r="R255">
            <v>25</v>
          </cell>
          <cell r="S255">
            <v>37.5</v>
          </cell>
          <cell r="T255">
            <v>12.5</v>
          </cell>
          <cell r="U255">
            <v>220</v>
          </cell>
        </row>
        <row r="256">
          <cell r="A256">
            <v>39845</v>
          </cell>
          <cell r="B256">
            <v>2009</v>
          </cell>
          <cell r="C256">
            <v>2</v>
          </cell>
          <cell r="K256">
            <v>820</v>
          </cell>
          <cell r="M256">
            <v>2.5</v>
          </cell>
          <cell r="N256">
            <v>22.5</v>
          </cell>
          <cell r="Q256">
            <v>35</v>
          </cell>
          <cell r="R256">
            <v>25</v>
          </cell>
          <cell r="S256">
            <v>37.5</v>
          </cell>
          <cell r="T256">
            <v>12.5</v>
          </cell>
          <cell r="U256">
            <v>230</v>
          </cell>
        </row>
        <row r="257">
          <cell r="A257">
            <v>39873</v>
          </cell>
          <cell r="B257">
            <v>2009</v>
          </cell>
          <cell r="C257">
            <v>3</v>
          </cell>
          <cell r="K257">
            <v>880</v>
          </cell>
          <cell r="M257">
            <v>7.5</v>
          </cell>
          <cell r="N257">
            <v>22.5</v>
          </cell>
          <cell r="Q257">
            <v>35</v>
          </cell>
          <cell r="R257">
            <v>25</v>
          </cell>
          <cell r="S257">
            <v>37.5</v>
          </cell>
          <cell r="T257">
            <v>12.5</v>
          </cell>
          <cell r="U257">
            <v>220</v>
          </cell>
        </row>
        <row r="258">
          <cell r="A258">
            <v>39904</v>
          </cell>
          <cell r="B258">
            <v>2009</v>
          </cell>
          <cell r="C258">
            <v>4</v>
          </cell>
          <cell r="K258">
            <v>860</v>
          </cell>
          <cell r="M258">
            <v>35</v>
          </cell>
          <cell r="N258">
            <v>27.5</v>
          </cell>
          <cell r="Q258">
            <v>140</v>
          </cell>
          <cell r="R258">
            <v>17.5</v>
          </cell>
          <cell r="S258">
            <v>17.5</v>
          </cell>
          <cell r="T258">
            <v>2.5</v>
          </cell>
          <cell r="U258">
            <v>260</v>
          </cell>
        </row>
        <row r="259">
          <cell r="A259">
            <v>39934</v>
          </cell>
          <cell r="B259">
            <v>2009</v>
          </cell>
          <cell r="C259">
            <v>5</v>
          </cell>
          <cell r="K259">
            <v>880</v>
          </cell>
          <cell r="M259">
            <v>45</v>
          </cell>
          <cell r="N259">
            <v>42.5</v>
          </cell>
          <cell r="Q259">
            <v>170</v>
          </cell>
          <cell r="R259">
            <v>17.5</v>
          </cell>
          <cell r="S259">
            <v>17.5</v>
          </cell>
          <cell r="T259">
            <v>2.5</v>
          </cell>
          <cell r="U259">
            <v>260</v>
          </cell>
          <cell r="V259">
            <v>72.5</v>
          </cell>
        </row>
        <row r="260">
          <cell r="A260">
            <v>39965</v>
          </cell>
          <cell r="B260">
            <v>2009</v>
          </cell>
          <cell r="C260">
            <v>6</v>
          </cell>
          <cell r="K260">
            <v>1060</v>
          </cell>
          <cell r="M260">
            <v>52.5</v>
          </cell>
          <cell r="N260">
            <v>52.5</v>
          </cell>
          <cell r="Q260">
            <v>170</v>
          </cell>
          <cell r="R260">
            <v>17.5</v>
          </cell>
          <cell r="S260">
            <v>17.5</v>
          </cell>
          <cell r="T260">
            <v>2.5</v>
          </cell>
          <cell r="U260">
            <v>260</v>
          </cell>
          <cell r="V260">
            <v>82.5</v>
          </cell>
        </row>
        <row r="261">
          <cell r="A261">
            <v>39995</v>
          </cell>
          <cell r="B261">
            <v>2009</v>
          </cell>
          <cell r="C261">
            <v>7</v>
          </cell>
          <cell r="K261">
            <v>1180</v>
          </cell>
          <cell r="M261">
            <v>75</v>
          </cell>
          <cell r="N261">
            <v>75</v>
          </cell>
          <cell r="Q261">
            <v>235</v>
          </cell>
          <cell r="R261">
            <v>17.5</v>
          </cell>
          <cell r="S261">
            <v>17.5</v>
          </cell>
          <cell r="T261">
            <v>2.5</v>
          </cell>
          <cell r="U261">
            <v>360</v>
          </cell>
          <cell r="V261">
            <v>95</v>
          </cell>
        </row>
        <row r="262">
          <cell r="A262">
            <v>40026</v>
          </cell>
          <cell r="B262">
            <v>2009</v>
          </cell>
          <cell r="C262">
            <v>8</v>
          </cell>
          <cell r="K262">
            <v>1160</v>
          </cell>
          <cell r="M262">
            <v>80</v>
          </cell>
          <cell r="N262">
            <v>80</v>
          </cell>
          <cell r="Q262">
            <v>245</v>
          </cell>
          <cell r="R262">
            <v>17.5</v>
          </cell>
          <cell r="S262">
            <v>17.5</v>
          </cell>
          <cell r="T262">
            <v>2.5</v>
          </cell>
          <cell r="U262">
            <v>400</v>
          </cell>
          <cell r="V262">
            <v>105</v>
          </cell>
        </row>
        <row r="263">
          <cell r="A263">
            <v>40057</v>
          </cell>
          <cell r="B263">
            <v>2009</v>
          </cell>
          <cell r="C263">
            <v>9</v>
          </cell>
          <cell r="K263">
            <v>1200</v>
          </cell>
          <cell r="M263">
            <v>82.5</v>
          </cell>
          <cell r="N263">
            <v>82.5</v>
          </cell>
          <cell r="Q263">
            <v>260</v>
          </cell>
          <cell r="R263">
            <v>17.5</v>
          </cell>
          <cell r="S263">
            <v>17.5</v>
          </cell>
          <cell r="T263">
            <v>2.5</v>
          </cell>
          <cell r="U263">
            <v>340</v>
          </cell>
          <cell r="V263">
            <v>100</v>
          </cell>
        </row>
        <row r="264">
          <cell r="A264">
            <v>40087</v>
          </cell>
          <cell r="B264">
            <v>2009</v>
          </cell>
          <cell r="C264">
            <v>10</v>
          </cell>
          <cell r="K264">
            <v>1220</v>
          </cell>
          <cell r="M264">
            <v>82.5</v>
          </cell>
          <cell r="N264">
            <v>82.5</v>
          </cell>
          <cell r="Q264">
            <v>240</v>
          </cell>
          <cell r="R264">
            <v>17.5</v>
          </cell>
          <cell r="S264">
            <v>17.5</v>
          </cell>
          <cell r="T264">
            <v>2.5</v>
          </cell>
          <cell r="U264">
            <v>340</v>
          </cell>
          <cell r="V264">
            <v>102.5</v>
          </cell>
        </row>
        <row r="265">
          <cell r="A265">
            <v>40118</v>
          </cell>
          <cell r="B265">
            <v>2009</v>
          </cell>
          <cell r="C265">
            <v>11</v>
          </cell>
          <cell r="K265">
            <v>1320</v>
          </cell>
          <cell r="M265">
            <v>82.5</v>
          </cell>
          <cell r="N265">
            <v>82.5</v>
          </cell>
          <cell r="Q265">
            <v>210</v>
          </cell>
          <cell r="R265">
            <v>17.5</v>
          </cell>
          <cell r="S265">
            <v>17.5</v>
          </cell>
          <cell r="T265">
            <v>2.5</v>
          </cell>
          <cell r="U265">
            <v>340</v>
          </cell>
          <cell r="V265">
            <v>105</v>
          </cell>
        </row>
        <row r="266">
          <cell r="A266">
            <v>40148</v>
          </cell>
          <cell r="B266">
            <v>2009</v>
          </cell>
          <cell r="C266">
            <v>12</v>
          </cell>
          <cell r="K266">
            <v>1440</v>
          </cell>
          <cell r="M266">
            <v>90</v>
          </cell>
          <cell r="N266">
            <v>92.5</v>
          </cell>
          <cell r="Q266">
            <v>250</v>
          </cell>
          <cell r="R266">
            <v>17.5</v>
          </cell>
          <cell r="S266">
            <v>17.5</v>
          </cell>
          <cell r="T266">
            <v>2.5</v>
          </cell>
          <cell r="U266">
            <v>300</v>
          </cell>
          <cell r="V266">
            <v>112.5</v>
          </cell>
        </row>
        <row r="267">
          <cell r="A267">
            <v>40179</v>
          </cell>
          <cell r="B267">
            <v>2010</v>
          </cell>
          <cell r="C267">
            <v>1</v>
          </cell>
          <cell r="K267">
            <v>1340</v>
          </cell>
          <cell r="M267">
            <v>97.5</v>
          </cell>
          <cell r="N267">
            <v>97.5</v>
          </cell>
          <cell r="Q267">
            <v>290</v>
          </cell>
          <cell r="R267">
            <v>17.5</v>
          </cell>
          <cell r="S267">
            <v>17.5</v>
          </cell>
          <cell r="T267">
            <v>2.5</v>
          </cell>
          <cell r="U267">
            <v>300</v>
          </cell>
          <cell r="V267">
            <v>145</v>
          </cell>
        </row>
        <row r="268">
          <cell r="A268">
            <v>40210</v>
          </cell>
          <cell r="B268">
            <v>2010</v>
          </cell>
          <cell r="C268">
            <v>2</v>
          </cell>
          <cell r="K268">
            <v>1400</v>
          </cell>
          <cell r="M268">
            <v>105</v>
          </cell>
          <cell r="N268">
            <v>100</v>
          </cell>
          <cell r="Q268">
            <v>290</v>
          </cell>
          <cell r="R268">
            <v>17.5</v>
          </cell>
          <cell r="S268">
            <v>17.5</v>
          </cell>
          <cell r="T268">
            <v>2.5</v>
          </cell>
          <cell r="U268">
            <v>300</v>
          </cell>
          <cell r="V268">
            <v>155</v>
          </cell>
        </row>
        <row r="269">
          <cell r="A269">
            <v>40238</v>
          </cell>
          <cell r="B269">
            <v>2010</v>
          </cell>
          <cell r="C269">
            <v>3</v>
          </cell>
          <cell r="K269">
            <v>1580</v>
          </cell>
          <cell r="M269">
            <v>112.5</v>
          </cell>
          <cell r="N269">
            <v>100</v>
          </cell>
          <cell r="Q269">
            <v>340</v>
          </cell>
          <cell r="R269">
            <v>17.5</v>
          </cell>
          <cell r="S269">
            <v>17.5</v>
          </cell>
          <cell r="T269">
            <v>2.5</v>
          </cell>
          <cell r="U269">
            <v>340</v>
          </cell>
          <cell r="V269">
            <v>187.5</v>
          </cell>
        </row>
        <row r="270">
          <cell r="A270">
            <v>40269</v>
          </cell>
          <cell r="B270">
            <v>2010</v>
          </cell>
          <cell r="C270">
            <v>4</v>
          </cell>
          <cell r="K270">
            <v>1480</v>
          </cell>
          <cell r="M270">
            <v>107.5</v>
          </cell>
          <cell r="N270">
            <v>100</v>
          </cell>
          <cell r="Q270">
            <v>340</v>
          </cell>
          <cell r="R270">
            <v>17.5</v>
          </cell>
          <cell r="S270">
            <v>17.5</v>
          </cell>
          <cell r="T270">
            <v>2.5</v>
          </cell>
          <cell r="U270">
            <v>400</v>
          </cell>
          <cell r="V270">
            <v>155</v>
          </cell>
        </row>
        <row r="271">
          <cell r="A271">
            <v>40299</v>
          </cell>
          <cell r="B271">
            <v>2010</v>
          </cell>
          <cell r="C271">
            <v>5</v>
          </cell>
          <cell r="K271">
            <v>1380</v>
          </cell>
          <cell r="M271">
            <v>110</v>
          </cell>
          <cell r="N271">
            <v>110</v>
          </cell>
          <cell r="Q271">
            <v>320</v>
          </cell>
          <cell r="R271">
            <v>17.5</v>
          </cell>
          <cell r="S271">
            <v>17.5</v>
          </cell>
          <cell r="T271">
            <v>2.5</v>
          </cell>
          <cell r="U271">
            <v>360</v>
          </cell>
          <cell r="V271">
            <v>157.5</v>
          </cell>
        </row>
        <row r="272">
          <cell r="A272">
            <v>40330</v>
          </cell>
          <cell r="B272">
            <v>2010</v>
          </cell>
          <cell r="C272">
            <v>6</v>
          </cell>
          <cell r="K272">
            <v>1340</v>
          </cell>
          <cell r="M272">
            <v>105</v>
          </cell>
          <cell r="N272">
            <v>105</v>
          </cell>
          <cell r="Q272">
            <v>320</v>
          </cell>
          <cell r="R272">
            <v>17.5</v>
          </cell>
          <cell r="S272">
            <v>17.5</v>
          </cell>
          <cell r="T272">
            <v>2.5</v>
          </cell>
          <cell r="U272">
            <v>460</v>
          </cell>
          <cell r="V272">
            <v>130</v>
          </cell>
        </row>
        <row r="273">
          <cell r="A273">
            <v>40360</v>
          </cell>
          <cell r="B273">
            <v>2010</v>
          </cell>
          <cell r="C273">
            <v>7</v>
          </cell>
          <cell r="K273">
            <v>1380</v>
          </cell>
          <cell r="M273">
            <v>95</v>
          </cell>
          <cell r="N273">
            <v>95</v>
          </cell>
          <cell r="Q273">
            <v>290</v>
          </cell>
          <cell r="R273">
            <v>17.5</v>
          </cell>
          <cell r="S273">
            <v>17.5</v>
          </cell>
          <cell r="T273">
            <v>2.5</v>
          </cell>
          <cell r="U273">
            <v>460</v>
          </cell>
          <cell r="V273">
            <v>130</v>
          </cell>
        </row>
        <row r="274">
          <cell r="A274">
            <v>40391</v>
          </cell>
          <cell r="B274">
            <v>2010</v>
          </cell>
          <cell r="C274">
            <v>8</v>
          </cell>
          <cell r="K274">
            <v>1420</v>
          </cell>
          <cell r="M274">
            <v>100</v>
          </cell>
          <cell r="N274">
            <v>95</v>
          </cell>
          <cell r="Q274">
            <v>310</v>
          </cell>
          <cell r="R274">
            <v>17.5</v>
          </cell>
          <cell r="S274">
            <v>17.5</v>
          </cell>
          <cell r="T274">
            <v>2.5</v>
          </cell>
          <cell r="U274">
            <v>360</v>
          </cell>
          <cell r="V274">
            <v>147.5</v>
          </cell>
        </row>
        <row r="275">
          <cell r="A275">
            <v>40422</v>
          </cell>
          <cell r="B275">
            <v>2010</v>
          </cell>
          <cell r="C275">
            <v>9</v>
          </cell>
          <cell r="K275">
            <v>1580</v>
          </cell>
          <cell r="M275">
            <v>107.5</v>
          </cell>
          <cell r="N275">
            <v>97.5</v>
          </cell>
          <cell r="Q275">
            <v>325</v>
          </cell>
          <cell r="R275">
            <v>17.5</v>
          </cell>
          <cell r="S275">
            <v>17.5</v>
          </cell>
          <cell r="T275">
            <v>2.5</v>
          </cell>
          <cell r="U275">
            <v>360</v>
          </cell>
          <cell r="V275">
            <v>162.5</v>
          </cell>
        </row>
        <row r="276">
          <cell r="A276">
            <v>40452</v>
          </cell>
          <cell r="B276">
            <v>2010</v>
          </cell>
          <cell r="C276">
            <v>10</v>
          </cell>
          <cell r="K276">
            <v>1660</v>
          </cell>
          <cell r="M276">
            <v>117.5</v>
          </cell>
          <cell r="N276">
            <v>105</v>
          </cell>
          <cell r="Q276">
            <v>300</v>
          </cell>
          <cell r="R276">
            <v>17.5</v>
          </cell>
          <cell r="S276">
            <v>17.5</v>
          </cell>
          <cell r="T276">
            <v>2.5</v>
          </cell>
          <cell r="U276">
            <v>360</v>
          </cell>
          <cell r="V276">
            <v>177.5</v>
          </cell>
        </row>
        <row r="277">
          <cell r="A277">
            <v>40483</v>
          </cell>
          <cell r="B277">
            <v>2010</v>
          </cell>
          <cell r="C277">
            <v>11</v>
          </cell>
          <cell r="K277">
            <v>1560</v>
          </cell>
          <cell r="M277">
            <v>122.5</v>
          </cell>
          <cell r="N277">
            <v>115</v>
          </cell>
          <cell r="Q277">
            <v>320</v>
          </cell>
          <cell r="R277">
            <v>17.5</v>
          </cell>
          <cell r="S277">
            <v>17.5</v>
          </cell>
          <cell r="T277">
            <v>2.5</v>
          </cell>
          <cell r="U277">
            <v>360</v>
          </cell>
          <cell r="V277">
            <v>185</v>
          </cell>
        </row>
        <row r="278">
          <cell r="A278">
            <v>40513</v>
          </cell>
          <cell r="B278">
            <v>2010</v>
          </cell>
          <cell r="C278">
            <v>12</v>
          </cell>
          <cell r="K278">
            <v>1690</v>
          </cell>
          <cell r="M278">
            <v>122.5</v>
          </cell>
          <cell r="N278">
            <v>115</v>
          </cell>
          <cell r="Q278">
            <v>360</v>
          </cell>
          <cell r="R278">
            <v>17.5</v>
          </cell>
          <cell r="S278">
            <v>17.5</v>
          </cell>
          <cell r="T278">
            <v>2.5</v>
          </cell>
          <cell r="U278">
            <v>400</v>
          </cell>
          <cell r="V278">
            <v>195</v>
          </cell>
        </row>
        <row r="279">
          <cell r="A279">
            <v>40544</v>
          </cell>
          <cell r="B279">
            <v>2011</v>
          </cell>
          <cell r="C279">
            <v>1</v>
          </cell>
          <cell r="K279">
            <v>1720</v>
          </cell>
          <cell r="M279">
            <v>132.5</v>
          </cell>
          <cell r="N279">
            <v>125</v>
          </cell>
          <cell r="Q279">
            <v>430</v>
          </cell>
          <cell r="R279">
            <v>17.5</v>
          </cell>
          <cell r="S279">
            <v>17.5</v>
          </cell>
          <cell r="T279">
            <v>2.5</v>
          </cell>
          <cell r="U279">
            <v>440</v>
          </cell>
          <cell r="V279">
            <v>187.5</v>
          </cell>
        </row>
        <row r="280">
          <cell r="A280">
            <v>40575</v>
          </cell>
          <cell r="B280">
            <v>2011</v>
          </cell>
          <cell r="C280">
            <v>2</v>
          </cell>
          <cell r="K280">
            <v>1780</v>
          </cell>
          <cell r="M280">
            <v>137.5</v>
          </cell>
          <cell r="N280">
            <v>130</v>
          </cell>
          <cell r="Q280">
            <v>420</v>
          </cell>
          <cell r="R280">
            <v>17.5</v>
          </cell>
          <cell r="S280">
            <v>17.5</v>
          </cell>
          <cell r="T280">
            <v>2.5</v>
          </cell>
          <cell r="U280">
            <v>420</v>
          </cell>
          <cell r="V280">
            <v>187.5</v>
          </cell>
        </row>
        <row r="281">
          <cell r="A281">
            <v>40603</v>
          </cell>
          <cell r="B281">
            <v>2011</v>
          </cell>
          <cell r="C281">
            <v>3</v>
          </cell>
          <cell r="K281">
            <v>1880</v>
          </cell>
          <cell r="M281">
            <v>142.5</v>
          </cell>
          <cell r="N281">
            <v>132.5</v>
          </cell>
          <cell r="Q281">
            <v>420</v>
          </cell>
          <cell r="R281">
            <v>17.5</v>
          </cell>
          <cell r="S281">
            <v>17.5</v>
          </cell>
          <cell r="T281">
            <v>2.5</v>
          </cell>
          <cell r="U281">
            <v>420</v>
          </cell>
          <cell r="V281">
            <v>187.5</v>
          </cell>
        </row>
        <row r="282">
          <cell r="A282">
            <v>40634</v>
          </cell>
          <cell r="B282">
            <v>2011</v>
          </cell>
          <cell r="C282">
            <v>4</v>
          </cell>
          <cell r="K282">
            <v>2000</v>
          </cell>
          <cell r="M282">
            <v>147.5</v>
          </cell>
          <cell r="N282">
            <v>140</v>
          </cell>
          <cell r="Q282">
            <v>420</v>
          </cell>
          <cell r="R282">
            <v>17.5</v>
          </cell>
          <cell r="S282">
            <v>17.5</v>
          </cell>
          <cell r="T282">
            <v>2.5</v>
          </cell>
          <cell r="U282">
            <v>440</v>
          </cell>
          <cell r="V282">
            <v>187.5</v>
          </cell>
        </row>
        <row r="283">
          <cell r="A283">
            <v>40664</v>
          </cell>
          <cell r="B283">
            <v>2011</v>
          </cell>
          <cell r="C283">
            <v>5</v>
          </cell>
          <cell r="K283">
            <v>1870</v>
          </cell>
          <cell r="M283">
            <v>147.5</v>
          </cell>
          <cell r="N283">
            <v>140</v>
          </cell>
          <cell r="Q283">
            <v>400</v>
          </cell>
          <cell r="R283">
            <v>17.5</v>
          </cell>
          <cell r="S283">
            <v>17.5</v>
          </cell>
          <cell r="T283">
            <v>2.5</v>
          </cell>
          <cell r="U283">
            <v>480</v>
          </cell>
          <cell r="V283">
            <v>187.5</v>
          </cell>
        </row>
        <row r="284">
          <cell r="A284">
            <v>40695</v>
          </cell>
          <cell r="B284">
            <v>2011</v>
          </cell>
          <cell r="C284">
            <v>6</v>
          </cell>
          <cell r="K284">
            <v>1850</v>
          </cell>
          <cell r="M284">
            <v>152.5</v>
          </cell>
          <cell r="N284">
            <v>140</v>
          </cell>
          <cell r="Q284">
            <v>420</v>
          </cell>
          <cell r="R284">
            <v>17.5</v>
          </cell>
          <cell r="S284">
            <v>17.5</v>
          </cell>
          <cell r="T284">
            <v>2.5</v>
          </cell>
          <cell r="U284">
            <v>540</v>
          </cell>
          <cell r="V284">
            <v>187.5</v>
          </cell>
        </row>
        <row r="285">
          <cell r="A285">
            <v>40725</v>
          </cell>
          <cell r="B285">
            <v>2011</v>
          </cell>
          <cell r="C285">
            <v>7</v>
          </cell>
          <cell r="K285">
            <v>1890</v>
          </cell>
          <cell r="M285">
            <v>162.5</v>
          </cell>
          <cell r="N285">
            <v>150</v>
          </cell>
          <cell r="Q285">
            <v>420</v>
          </cell>
          <cell r="R285">
            <v>17.5</v>
          </cell>
          <cell r="S285">
            <v>17.5</v>
          </cell>
          <cell r="T285">
            <v>2.5</v>
          </cell>
          <cell r="U285">
            <v>540</v>
          </cell>
          <cell r="V285">
            <v>192.5</v>
          </cell>
        </row>
        <row r="286">
          <cell r="A286">
            <v>40756</v>
          </cell>
          <cell r="B286">
            <v>2011</v>
          </cell>
          <cell r="C286">
            <v>8</v>
          </cell>
          <cell r="K286">
            <v>1710</v>
          </cell>
          <cell r="M286">
            <v>162.5</v>
          </cell>
          <cell r="N286">
            <v>150</v>
          </cell>
          <cell r="Q286">
            <v>420</v>
          </cell>
          <cell r="R286">
            <v>17.5</v>
          </cell>
          <cell r="S286">
            <v>17.5</v>
          </cell>
          <cell r="T286">
            <v>2.5</v>
          </cell>
          <cell r="U286">
            <v>480</v>
          </cell>
          <cell r="V286">
            <v>192.5</v>
          </cell>
        </row>
        <row r="287">
          <cell r="A287">
            <v>40787</v>
          </cell>
          <cell r="B287">
            <v>2011</v>
          </cell>
          <cell r="C287">
            <v>9</v>
          </cell>
          <cell r="K287">
            <v>1580</v>
          </cell>
          <cell r="M287">
            <v>165</v>
          </cell>
          <cell r="N287">
            <v>150</v>
          </cell>
          <cell r="Q287">
            <v>420</v>
          </cell>
          <cell r="R287">
            <v>17.5</v>
          </cell>
          <cell r="S287">
            <v>17.5</v>
          </cell>
          <cell r="T287">
            <v>2.5</v>
          </cell>
          <cell r="U287">
            <v>480</v>
          </cell>
          <cell r="V287">
            <v>195</v>
          </cell>
        </row>
        <row r="288">
          <cell r="A288">
            <v>40817</v>
          </cell>
          <cell r="B288">
            <v>2011</v>
          </cell>
          <cell r="C288">
            <v>10</v>
          </cell>
          <cell r="K288">
            <v>1600</v>
          </cell>
          <cell r="M288">
            <v>155</v>
          </cell>
          <cell r="N288">
            <v>140</v>
          </cell>
          <cell r="Q288">
            <v>415</v>
          </cell>
          <cell r="R288">
            <v>17.5</v>
          </cell>
          <cell r="S288">
            <v>17.5</v>
          </cell>
          <cell r="T288">
            <v>2.5</v>
          </cell>
          <cell r="U288">
            <v>480</v>
          </cell>
          <cell r="V288">
            <v>180</v>
          </cell>
        </row>
        <row r="289">
          <cell r="A289">
            <v>40848</v>
          </cell>
          <cell r="B289">
            <v>2011</v>
          </cell>
          <cell r="C289">
            <v>11</v>
          </cell>
          <cell r="K289">
            <v>1470</v>
          </cell>
          <cell r="M289">
            <v>110</v>
          </cell>
          <cell r="N289">
            <v>105</v>
          </cell>
          <cell r="Q289">
            <v>385</v>
          </cell>
          <cell r="R289">
            <v>17.5</v>
          </cell>
          <cell r="S289">
            <v>17.5</v>
          </cell>
          <cell r="T289">
            <v>2.5</v>
          </cell>
          <cell r="U289">
            <v>480</v>
          </cell>
          <cell r="V289">
            <v>152.5</v>
          </cell>
        </row>
        <row r="290">
          <cell r="A290">
            <v>40878</v>
          </cell>
          <cell r="B290">
            <v>2011</v>
          </cell>
          <cell r="C290">
            <v>12</v>
          </cell>
          <cell r="K290">
            <v>1410</v>
          </cell>
          <cell r="M290">
            <v>105</v>
          </cell>
          <cell r="N290">
            <v>105</v>
          </cell>
          <cell r="Q290">
            <v>415</v>
          </cell>
          <cell r="R290">
            <v>17.5</v>
          </cell>
          <cell r="S290">
            <v>17.5</v>
          </cell>
          <cell r="T290">
            <v>2.5</v>
          </cell>
          <cell r="U290">
            <v>480</v>
          </cell>
          <cell r="V290">
            <v>152.5</v>
          </cell>
        </row>
        <row r="291">
          <cell r="A291">
            <v>40909</v>
          </cell>
          <cell r="B291">
            <v>2012</v>
          </cell>
          <cell r="C291">
            <v>1</v>
          </cell>
          <cell r="K291">
            <v>1620</v>
          </cell>
          <cell r="M291">
            <v>105</v>
          </cell>
          <cell r="N291">
            <v>105</v>
          </cell>
          <cell r="Q291">
            <v>445</v>
          </cell>
          <cell r="R291">
            <v>17.5</v>
          </cell>
          <cell r="S291">
            <v>17.5</v>
          </cell>
          <cell r="T291">
            <v>2.5</v>
          </cell>
          <cell r="U291">
            <v>480</v>
          </cell>
          <cell r="V291">
            <v>157.5</v>
          </cell>
        </row>
        <row r="292">
          <cell r="A292">
            <v>40940</v>
          </cell>
          <cell r="B292">
            <v>2012</v>
          </cell>
          <cell r="C292">
            <v>2</v>
          </cell>
          <cell r="K292">
            <v>1610</v>
          </cell>
          <cell r="M292">
            <v>110</v>
          </cell>
          <cell r="N292">
            <v>105</v>
          </cell>
          <cell r="Q292">
            <v>420</v>
          </cell>
          <cell r="R292">
            <v>17.5</v>
          </cell>
          <cell r="S292">
            <v>17.5</v>
          </cell>
          <cell r="T292">
            <v>2.5</v>
          </cell>
          <cell r="U292">
            <v>460</v>
          </cell>
          <cell r="V292">
            <v>160</v>
          </cell>
        </row>
        <row r="293">
          <cell r="A293">
            <v>40969</v>
          </cell>
          <cell r="B293">
            <v>2012</v>
          </cell>
          <cell r="C293">
            <v>3</v>
          </cell>
          <cell r="K293">
            <v>1560</v>
          </cell>
          <cell r="M293">
            <v>130</v>
          </cell>
          <cell r="N293">
            <v>120</v>
          </cell>
          <cell r="Q293">
            <v>418</v>
          </cell>
          <cell r="R293">
            <v>17.5</v>
          </cell>
          <cell r="S293">
            <v>17.5</v>
          </cell>
          <cell r="T293">
            <v>2.5</v>
          </cell>
          <cell r="U293">
            <v>460</v>
          </cell>
          <cell r="V293">
            <v>165</v>
          </cell>
        </row>
        <row r="294">
          <cell r="A294">
            <v>41000</v>
          </cell>
          <cell r="B294">
            <v>2012</v>
          </cell>
          <cell r="C294">
            <v>4</v>
          </cell>
          <cell r="K294">
            <v>1540</v>
          </cell>
          <cell r="M294">
            <v>130</v>
          </cell>
          <cell r="N294">
            <v>120</v>
          </cell>
          <cell r="Q294">
            <v>410</v>
          </cell>
          <cell r="R294">
            <v>17.5</v>
          </cell>
          <cell r="S294">
            <v>17.5</v>
          </cell>
          <cell r="T294">
            <v>2.5</v>
          </cell>
          <cell r="U294">
            <v>540</v>
          </cell>
          <cell r="V294">
            <v>160</v>
          </cell>
        </row>
        <row r="295">
          <cell r="A295">
            <v>41030</v>
          </cell>
          <cell r="B295">
            <v>2012</v>
          </cell>
          <cell r="C295">
            <v>5</v>
          </cell>
          <cell r="K295">
            <v>1440</v>
          </cell>
          <cell r="M295">
            <v>120</v>
          </cell>
          <cell r="N295">
            <v>110</v>
          </cell>
          <cell r="Q295">
            <v>410</v>
          </cell>
          <cell r="R295">
            <v>17.5</v>
          </cell>
          <cell r="S295">
            <v>17.5</v>
          </cell>
          <cell r="T295">
            <v>2.5</v>
          </cell>
          <cell r="U295">
            <v>560</v>
          </cell>
          <cell r="V295">
            <v>155</v>
          </cell>
        </row>
        <row r="296">
          <cell r="A296">
            <v>41061</v>
          </cell>
          <cell r="B296">
            <v>2012</v>
          </cell>
          <cell r="C296">
            <v>6</v>
          </cell>
          <cell r="K296">
            <v>1360</v>
          </cell>
          <cell r="M296">
            <v>117.5</v>
          </cell>
          <cell r="N296">
            <v>110</v>
          </cell>
          <cell r="Q296">
            <v>355</v>
          </cell>
          <cell r="R296">
            <v>17.5</v>
          </cell>
          <cell r="S296">
            <v>17.5</v>
          </cell>
          <cell r="T296">
            <v>2.5</v>
          </cell>
          <cell r="U296">
            <v>500</v>
          </cell>
          <cell r="V296">
            <v>150</v>
          </cell>
        </row>
        <row r="297">
          <cell r="A297">
            <v>41091</v>
          </cell>
          <cell r="B297">
            <v>2012</v>
          </cell>
          <cell r="C297">
            <v>7</v>
          </cell>
          <cell r="K297">
            <v>1420</v>
          </cell>
          <cell r="M297">
            <v>110</v>
          </cell>
          <cell r="N297">
            <v>95</v>
          </cell>
          <cell r="Q297">
            <v>310</v>
          </cell>
          <cell r="R297">
            <v>17.5</v>
          </cell>
          <cell r="S297">
            <v>17.5</v>
          </cell>
          <cell r="T297">
            <v>2.5</v>
          </cell>
          <cell r="U297">
            <v>460</v>
          </cell>
          <cell r="V297">
            <v>145</v>
          </cell>
        </row>
        <row r="298">
          <cell r="A298">
            <v>41122</v>
          </cell>
          <cell r="B298">
            <v>2012</v>
          </cell>
          <cell r="C298">
            <v>8</v>
          </cell>
          <cell r="K298">
            <v>1420</v>
          </cell>
          <cell r="M298">
            <v>85</v>
          </cell>
          <cell r="N298">
            <v>75</v>
          </cell>
          <cell r="Q298">
            <v>385</v>
          </cell>
          <cell r="R298">
            <v>17.5</v>
          </cell>
          <cell r="S298">
            <v>17.5</v>
          </cell>
          <cell r="T298">
            <v>2.5</v>
          </cell>
          <cell r="U298">
            <v>420</v>
          </cell>
          <cell r="V298">
            <v>125</v>
          </cell>
        </row>
        <row r="299">
          <cell r="A299">
            <v>41153</v>
          </cell>
          <cell r="B299">
            <v>2012</v>
          </cell>
          <cell r="C299">
            <v>9</v>
          </cell>
          <cell r="K299">
            <v>1570</v>
          </cell>
          <cell r="M299">
            <v>75</v>
          </cell>
          <cell r="N299">
            <v>75</v>
          </cell>
          <cell r="Q299">
            <v>360</v>
          </cell>
          <cell r="R299">
            <v>17.5</v>
          </cell>
          <cell r="S299">
            <v>17.5</v>
          </cell>
          <cell r="T299">
            <v>2.5</v>
          </cell>
          <cell r="U299">
            <v>420</v>
          </cell>
          <cell r="V299">
            <v>110</v>
          </cell>
        </row>
        <row r="300">
          <cell r="A300">
            <v>41183</v>
          </cell>
          <cell r="B300">
            <v>2012</v>
          </cell>
          <cell r="C300">
            <v>10</v>
          </cell>
          <cell r="K300">
            <v>1420</v>
          </cell>
          <cell r="M300">
            <v>90</v>
          </cell>
          <cell r="N300">
            <v>90</v>
          </cell>
          <cell r="Q300">
            <v>317</v>
          </cell>
          <cell r="R300">
            <v>17.5</v>
          </cell>
          <cell r="S300">
            <v>17.5</v>
          </cell>
          <cell r="T300">
            <v>2.5</v>
          </cell>
          <cell r="U300">
            <v>420</v>
          </cell>
          <cell r="V300">
            <v>125</v>
          </cell>
        </row>
        <row r="301">
          <cell r="A301">
            <v>41214</v>
          </cell>
          <cell r="B301">
            <v>2012</v>
          </cell>
          <cell r="C301">
            <v>11</v>
          </cell>
          <cell r="K301">
            <v>1560</v>
          </cell>
          <cell r="M301">
            <v>100</v>
          </cell>
          <cell r="N301">
            <v>100</v>
          </cell>
          <cell r="Q301">
            <v>362</v>
          </cell>
          <cell r="R301">
            <v>17.5</v>
          </cell>
          <cell r="S301">
            <v>17.5</v>
          </cell>
          <cell r="T301">
            <v>2.5</v>
          </cell>
          <cell r="U301">
            <v>420</v>
          </cell>
          <cell r="V301">
            <v>140</v>
          </cell>
        </row>
        <row r="302">
          <cell r="A302">
            <v>41244</v>
          </cell>
          <cell r="B302">
            <v>2012</v>
          </cell>
          <cell r="C302">
            <v>12</v>
          </cell>
          <cell r="K302">
            <v>1600</v>
          </cell>
          <cell r="M302">
            <v>95</v>
          </cell>
          <cell r="N302">
            <v>90</v>
          </cell>
          <cell r="Q302">
            <v>362</v>
          </cell>
          <cell r="R302">
            <v>17.5</v>
          </cell>
          <cell r="S302">
            <v>17.5</v>
          </cell>
          <cell r="T302">
            <v>2.5</v>
          </cell>
          <cell r="U302">
            <v>420</v>
          </cell>
          <cell r="V302">
            <v>130</v>
          </cell>
        </row>
        <row r="303">
          <cell r="A303">
            <v>41275</v>
          </cell>
          <cell r="B303">
            <v>2013</v>
          </cell>
          <cell r="C303">
            <v>1</v>
          </cell>
          <cell r="K303">
            <v>1581</v>
          </cell>
          <cell r="M303">
            <v>82.5</v>
          </cell>
          <cell r="N303">
            <v>97.5</v>
          </cell>
          <cell r="Q303">
            <v>350</v>
          </cell>
          <cell r="R303">
            <v>17.5</v>
          </cell>
          <cell r="S303">
            <v>17.5</v>
          </cell>
          <cell r="T303">
            <v>2.5</v>
          </cell>
          <cell r="U303">
            <v>420</v>
          </cell>
          <cell r="V303">
            <v>120</v>
          </cell>
        </row>
        <row r="304">
          <cell r="A304">
            <v>41306</v>
          </cell>
          <cell r="B304">
            <v>2013</v>
          </cell>
          <cell r="C304">
            <v>2</v>
          </cell>
          <cell r="K304">
            <v>1520</v>
          </cell>
          <cell r="M304">
            <v>87.5</v>
          </cell>
          <cell r="N304">
            <v>97.5</v>
          </cell>
          <cell r="Q304">
            <v>340</v>
          </cell>
          <cell r="R304">
            <v>17.5</v>
          </cell>
          <cell r="S304">
            <v>17.5</v>
          </cell>
          <cell r="T304">
            <v>2.5</v>
          </cell>
          <cell r="U304">
            <v>420</v>
          </cell>
          <cell r="V304">
            <v>125</v>
          </cell>
        </row>
        <row r="305">
          <cell r="A305">
            <v>41334</v>
          </cell>
          <cell r="B305">
            <v>2013</v>
          </cell>
          <cell r="C305">
            <v>3</v>
          </cell>
          <cell r="K305">
            <v>1521</v>
          </cell>
          <cell r="M305">
            <v>92.5</v>
          </cell>
          <cell r="N305">
            <v>97.5</v>
          </cell>
          <cell r="Q305">
            <v>370</v>
          </cell>
          <cell r="R305">
            <v>17.5</v>
          </cell>
          <cell r="S305">
            <v>17.5</v>
          </cell>
          <cell r="T305">
            <v>2.5</v>
          </cell>
          <cell r="U305">
            <v>420</v>
          </cell>
          <cell r="V305">
            <v>135</v>
          </cell>
        </row>
        <row r="306">
          <cell r="A306">
            <v>41365</v>
          </cell>
          <cell r="B306">
            <v>2013</v>
          </cell>
          <cell r="C306">
            <v>4</v>
          </cell>
          <cell r="K306">
            <v>1540</v>
          </cell>
          <cell r="M306">
            <v>92.5</v>
          </cell>
          <cell r="N306">
            <v>97.5</v>
          </cell>
          <cell r="Q306">
            <v>350.14</v>
          </cell>
          <cell r="R306">
            <v>17.5</v>
          </cell>
          <cell r="S306">
            <v>17.5</v>
          </cell>
          <cell r="T306">
            <v>2.5</v>
          </cell>
          <cell r="U306">
            <v>420</v>
          </cell>
          <cell r="V306">
            <v>135</v>
          </cell>
        </row>
        <row r="307">
          <cell r="A307">
            <v>41395</v>
          </cell>
          <cell r="B307">
            <v>2013</v>
          </cell>
          <cell r="C307">
            <v>5</v>
          </cell>
          <cell r="K307">
            <v>1520</v>
          </cell>
          <cell r="M307">
            <v>82.5</v>
          </cell>
          <cell r="N307">
            <v>92.5</v>
          </cell>
          <cell r="Q307">
            <v>327</v>
          </cell>
          <cell r="R307">
            <v>17.5</v>
          </cell>
          <cell r="S307">
            <v>17.5</v>
          </cell>
          <cell r="T307">
            <v>2.5</v>
          </cell>
          <cell r="U307">
            <v>420</v>
          </cell>
          <cell r="V307">
            <v>125</v>
          </cell>
        </row>
        <row r="308">
          <cell r="A308">
            <v>41426</v>
          </cell>
          <cell r="B308">
            <v>2013</v>
          </cell>
          <cell r="C308">
            <v>6</v>
          </cell>
          <cell r="K308">
            <v>1380</v>
          </cell>
          <cell r="M308">
            <v>82.5</v>
          </cell>
          <cell r="N308">
            <v>87.5</v>
          </cell>
          <cell r="Q308">
            <v>315</v>
          </cell>
          <cell r="R308">
            <v>17.5</v>
          </cell>
          <cell r="S308">
            <v>17.5</v>
          </cell>
          <cell r="T308">
            <v>2.5</v>
          </cell>
          <cell r="U308">
            <v>460</v>
          </cell>
          <cell r="V308">
            <v>125</v>
          </cell>
        </row>
        <row r="309">
          <cell r="A309">
            <v>41456</v>
          </cell>
          <cell r="B309">
            <v>2013</v>
          </cell>
          <cell r="C309">
            <v>7</v>
          </cell>
          <cell r="K309">
            <v>1430</v>
          </cell>
          <cell r="M309">
            <v>82.5</v>
          </cell>
          <cell r="N309">
            <v>82.5</v>
          </cell>
          <cell r="Q309">
            <v>350</v>
          </cell>
          <cell r="R309">
            <v>17.5</v>
          </cell>
          <cell r="S309">
            <v>17.5</v>
          </cell>
          <cell r="T309">
            <v>2.5</v>
          </cell>
          <cell r="U309">
            <v>460</v>
          </cell>
          <cell r="V309">
            <v>130</v>
          </cell>
        </row>
        <row r="310">
          <cell r="A310">
            <v>41487</v>
          </cell>
          <cell r="B310">
            <v>2013</v>
          </cell>
          <cell r="C310">
            <v>8</v>
          </cell>
          <cell r="K310">
            <v>1420</v>
          </cell>
          <cell r="M310">
            <v>77.5</v>
          </cell>
          <cell r="N310">
            <v>77.5</v>
          </cell>
          <cell r="Q310">
            <v>350</v>
          </cell>
          <cell r="R310">
            <v>17.5</v>
          </cell>
          <cell r="S310">
            <v>17.5</v>
          </cell>
          <cell r="T310">
            <v>2.5</v>
          </cell>
          <cell r="U310">
            <v>420</v>
          </cell>
          <cell r="V310">
            <v>135</v>
          </cell>
        </row>
        <row r="311">
          <cell r="A311">
            <v>41518</v>
          </cell>
          <cell r="B311">
            <v>2013</v>
          </cell>
          <cell r="C311">
            <v>9</v>
          </cell>
          <cell r="K311">
            <v>1400</v>
          </cell>
          <cell r="M311">
            <v>77.5</v>
          </cell>
          <cell r="N311">
            <v>77.5</v>
          </cell>
          <cell r="Q311">
            <v>340</v>
          </cell>
          <cell r="R311">
            <v>17.5</v>
          </cell>
          <cell r="S311">
            <v>17.5</v>
          </cell>
          <cell r="T311">
            <v>2.5</v>
          </cell>
          <cell r="U311">
            <v>420</v>
          </cell>
          <cell r="V311">
            <v>135</v>
          </cell>
        </row>
        <row r="312">
          <cell r="A312">
            <v>41548</v>
          </cell>
          <cell r="B312">
            <v>2013</v>
          </cell>
          <cell r="C312">
            <v>10</v>
          </cell>
          <cell r="K312">
            <v>1420</v>
          </cell>
          <cell r="M312">
            <v>77.5</v>
          </cell>
          <cell r="N312">
            <v>77.5</v>
          </cell>
          <cell r="Q312">
            <v>340</v>
          </cell>
          <cell r="R312">
            <v>17.5</v>
          </cell>
          <cell r="S312">
            <v>17.5</v>
          </cell>
          <cell r="T312">
            <v>2.5</v>
          </cell>
          <cell r="U312">
            <v>420</v>
          </cell>
          <cell r="V312">
            <v>135</v>
          </cell>
        </row>
        <row r="313">
          <cell r="A313">
            <v>41579</v>
          </cell>
          <cell r="B313">
            <v>2013</v>
          </cell>
          <cell r="C313">
            <v>11</v>
          </cell>
          <cell r="K313">
            <v>1350</v>
          </cell>
          <cell r="M313">
            <v>77.5</v>
          </cell>
          <cell r="N313">
            <v>77.5</v>
          </cell>
          <cell r="Q313">
            <v>370</v>
          </cell>
          <cell r="R313">
            <v>17.5</v>
          </cell>
          <cell r="S313">
            <v>17.5</v>
          </cell>
          <cell r="T313">
            <v>2.5</v>
          </cell>
          <cell r="U313">
            <v>420</v>
          </cell>
          <cell r="V313">
            <v>135</v>
          </cell>
        </row>
        <row r="314">
          <cell r="A314">
            <v>41609</v>
          </cell>
          <cell r="B314">
            <v>2013</v>
          </cell>
          <cell r="C314">
            <v>12</v>
          </cell>
          <cell r="K314">
            <v>1400</v>
          </cell>
          <cell r="M314">
            <v>72.5</v>
          </cell>
          <cell r="N314">
            <v>72.5</v>
          </cell>
          <cell r="Q314">
            <v>390</v>
          </cell>
          <cell r="R314">
            <v>17.5</v>
          </cell>
          <cell r="S314">
            <v>17.5</v>
          </cell>
          <cell r="T314">
            <v>2.5</v>
          </cell>
          <cell r="U314">
            <v>420</v>
          </cell>
          <cell r="V314">
            <v>125</v>
          </cell>
        </row>
        <row r="315">
          <cell r="A315">
            <v>41640</v>
          </cell>
          <cell r="B315">
            <v>2014</v>
          </cell>
          <cell r="C315">
            <v>1</v>
          </cell>
          <cell r="K315">
            <v>1520</v>
          </cell>
          <cell r="M315">
            <v>72.5</v>
          </cell>
          <cell r="N315">
            <v>77.5</v>
          </cell>
          <cell r="Q315">
            <v>410</v>
          </cell>
          <cell r="R315">
            <v>17.5</v>
          </cell>
          <cell r="S315">
            <v>17.5</v>
          </cell>
          <cell r="T315">
            <v>2.5</v>
          </cell>
          <cell r="U315">
            <v>420</v>
          </cell>
          <cell r="V315">
            <v>125</v>
          </cell>
        </row>
        <row r="316">
          <cell r="A316">
            <v>41671</v>
          </cell>
          <cell r="B316">
            <v>2014</v>
          </cell>
          <cell r="C316">
            <v>2</v>
          </cell>
          <cell r="K316">
            <v>1560</v>
          </cell>
          <cell r="M316">
            <v>72.5</v>
          </cell>
          <cell r="N316">
            <v>77.5</v>
          </cell>
          <cell r="Q316">
            <v>375</v>
          </cell>
          <cell r="R316">
            <v>17.5</v>
          </cell>
          <cell r="S316">
            <v>17.5</v>
          </cell>
          <cell r="T316">
            <v>2.5</v>
          </cell>
          <cell r="U316">
            <v>420</v>
          </cell>
          <cell r="V316">
            <v>130</v>
          </cell>
        </row>
        <row r="317">
          <cell r="A317">
            <v>41699</v>
          </cell>
          <cell r="B317">
            <v>2014</v>
          </cell>
          <cell r="C317">
            <v>3</v>
          </cell>
          <cell r="K317">
            <v>1600</v>
          </cell>
          <cell r="M317">
            <v>72.5</v>
          </cell>
          <cell r="N317">
            <v>77.5</v>
          </cell>
          <cell r="Q317">
            <v>360</v>
          </cell>
          <cell r="R317">
            <v>17.5</v>
          </cell>
          <cell r="S317">
            <v>17.5</v>
          </cell>
          <cell r="T317">
            <v>2.5</v>
          </cell>
          <cell r="U317">
            <v>420</v>
          </cell>
          <cell r="V317">
            <v>130</v>
          </cell>
        </row>
        <row r="318">
          <cell r="A318">
            <v>41730</v>
          </cell>
          <cell r="B318">
            <v>2014</v>
          </cell>
          <cell r="C318">
            <v>4</v>
          </cell>
          <cell r="K318">
            <v>1650</v>
          </cell>
          <cell r="M318">
            <v>72.5</v>
          </cell>
          <cell r="N318">
            <v>77.5</v>
          </cell>
          <cell r="Q318">
            <v>370</v>
          </cell>
          <cell r="R318">
            <v>17.5</v>
          </cell>
          <cell r="S318">
            <v>17.5</v>
          </cell>
          <cell r="T318">
            <v>2.5</v>
          </cell>
          <cell r="U318">
            <v>420</v>
          </cell>
          <cell r="V318">
            <v>120</v>
          </cell>
        </row>
        <row r="319">
          <cell r="A319">
            <v>41760</v>
          </cell>
          <cell r="B319">
            <v>2014</v>
          </cell>
          <cell r="C319">
            <v>5</v>
          </cell>
          <cell r="K319">
            <v>1590</v>
          </cell>
          <cell r="M319">
            <v>72.5</v>
          </cell>
          <cell r="N319">
            <v>77.5</v>
          </cell>
          <cell r="Q319">
            <v>360</v>
          </cell>
          <cell r="R319">
            <v>17.5</v>
          </cell>
          <cell r="S319">
            <v>17.5</v>
          </cell>
          <cell r="T319">
            <v>2.5</v>
          </cell>
          <cell r="U319">
            <v>420</v>
          </cell>
          <cell r="V319">
            <v>120</v>
          </cell>
        </row>
        <row r="320">
          <cell r="A320">
            <v>41791</v>
          </cell>
          <cell r="B320">
            <v>2014</v>
          </cell>
          <cell r="C320">
            <v>6</v>
          </cell>
          <cell r="K320">
            <v>1640</v>
          </cell>
          <cell r="M320">
            <v>72.5</v>
          </cell>
          <cell r="N320">
            <v>77.5</v>
          </cell>
          <cell r="Q320">
            <v>350</v>
          </cell>
          <cell r="R320">
            <v>17.5</v>
          </cell>
          <cell r="S320">
            <v>17.5</v>
          </cell>
          <cell r="T320">
            <v>2.5</v>
          </cell>
          <cell r="U320">
            <v>420</v>
          </cell>
          <cell r="V320">
            <v>120</v>
          </cell>
        </row>
        <row r="321">
          <cell r="A321">
            <v>41821</v>
          </cell>
          <cell r="B321">
            <v>2014</v>
          </cell>
          <cell r="C321">
            <v>7</v>
          </cell>
          <cell r="K321">
            <v>1680</v>
          </cell>
          <cell r="M321">
            <v>72.5</v>
          </cell>
          <cell r="N321">
            <v>77.5</v>
          </cell>
          <cell r="Q321">
            <v>350</v>
          </cell>
          <cell r="R321">
            <v>17.5</v>
          </cell>
          <cell r="S321">
            <v>17.5</v>
          </cell>
          <cell r="T321">
            <v>2.5</v>
          </cell>
          <cell r="U321">
            <v>420</v>
          </cell>
          <cell r="V321">
            <v>120</v>
          </cell>
        </row>
        <row r="322">
          <cell r="A322">
            <v>41852</v>
          </cell>
          <cell r="B322">
            <v>2014</v>
          </cell>
          <cell r="C322">
            <v>8</v>
          </cell>
          <cell r="K322">
            <v>1760</v>
          </cell>
          <cell r="M322">
            <v>72.5</v>
          </cell>
          <cell r="N322">
            <v>77.5</v>
          </cell>
          <cell r="Q322">
            <v>350</v>
          </cell>
          <cell r="R322">
            <v>17.5</v>
          </cell>
          <cell r="S322">
            <v>17.5</v>
          </cell>
          <cell r="T322">
            <v>2.5</v>
          </cell>
          <cell r="U322">
            <v>420</v>
          </cell>
          <cell r="V322">
            <v>120</v>
          </cell>
        </row>
        <row r="323">
          <cell r="A323">
            <v>41883</v>
          </cell>
          <cell r="B323">
            <v>2014</v>
          </cell>
          <cell r="C323">
            <v>9</v>
          </cell>
          <cell r="K323">
            <v>1700</v>
          </cell>
          <cell r="M323">
            <v>72.5</v>
          </cell>
          <cell r="N323">
            <v>77.5</v>
          </cell>
          <cell r="Q323">
            <v>350</v>
          </cell>
          <cell r="R323">
            <v>17.5</v>
          </cell>
          <cell r="S323">
            <v>17.5</v>
          </cell>
          <cell r="T323">
            <v>2.5</v>
          </cell>
          <cell r="U323">
            <v>560</v>
          </cell>
          <cell r="V323">
            <v>110</v>
          </cell>
        </row>
        <row r="324">
          <cell r="A324">
            <v>41913</v>
          </cell>
          <cell r="B324">
            <v>2014</v>
          </cell>
          <cell r="C324">
            <v>10</v>
          </cell>
          <cell r="K324">
            <v>1780</v>
          </cell>
          <cell r="M324">
            <v>72.5</v>
          </cell>
          <cell r="N324">
            <v>77.5</v>
          </cell>
          <cell r="Q324">
            <v>340</v>
          </cell>
          <cell r="R324">
            <v>17.5</v>
          </cell>
          <cell r="S324">
            <v>17.5</v>
          </cell>
          <cell r="T324">
            <v>2.5</v>
          </cell>
          <cell r="U324">
            <v>560</v>
          </cell>
          <cell r="V324">
            <v>105</v>
          </cell>
        </row>
        <row r="325">
          <cell r="A325">
            <v>41944</v>
          </cell>
          <cell r="B325">
            <v>2014</v>
          </cell>
          <cell r="C325">
            <v>11</v>
          </cell>
          <cell r="K325">
            <v>1820</v>
          </cell>
          <cell r="M325">
            <v>72.5</v>
          </cell>
          <cell r="N325">
            <v>77.5</v>
          </cell>
          <cell r="Q325">
            <v>310</v>
          </cell>
          <cell r="R325">
            <v>17.5</v>
          </cell>
          <cell r="S325">
            <v>17.5</v>
          </cell>
          <cell r="T325">
            <v>2.5</v>
          </cell>
          <cell r="U325">
            <v>560</v>
          </cell>
          <cell r="V325">
            <v>105</v>
          </cell>
        </row>
        <row r="326">
          <cell r="A326">
            <v>41974</v>
          </cell>
          <cell r="B326">
            <v>2014</v>
          </cell>
          <cell r="C326">
            <v>12</v>
          </cell>
          <cell r="K326">
            <v>1720</v>
          </cell>
          <cell r="M326">
            <v>72.5</v>
          </cell>
          <cell r="N326">
            <v>77.5</v>
          </cell>
          <cell r="Q326">
            <v>310</v>
          </cell>
          <cell r="R326">
            <v>17.5</v>
          </cell>
          <cell r="S326">
            <v>17.5</v>
          </cell>
          <cell r="T326">
            <v>2.5</v>
          </cell>
          <cell r="U326">
            <v>560</v>
          </cell>
          <cell r="V326">
            <v>100</v>
          </cell>
        </row>
        <row r="327">
          <cell r="A327">
            <v>42005</v>
          </cell>
          <cell r="B327">
            <v>2015</v>
          </cell>
          <cell r="C327">
            <v>1</v>
          </cell>
          <cell r="K327">
            <v>1660</v>
          </cell>
          <cell r="M327">
            <v>72.5</v>
          </cell>
          <cell r="N327">
            <v>77.5</v>
          </cell>
          <cell r="Q327">
            <v>320</v>
          </cell>
          <cell r="R327">
            <v>17.5</v>
          </cell>
          <cell r="S327">
            <v>17.5</v>
          </cell>
          <cell r="T327">
            <v>2.5</v>
          </cell>
          <cell r="U327">
            <v>560</v>
          </cell>
          <cell r="V327">
            <v>95</v>
          </cell>
        </row>
        <row r="328">
          <cell r="A328">
            <v>42036</v>
          </cell>
          <cell r="B328">
            <v>2015</v>
          </cell>
          <cell r="C328">
            <v>2</v>
          </cell>
          <cell r="K328">
            <v>1530</v>
          </cell>
          <cell r="M328">
            <v>67.5</v>
          </cell>
          <cell r="N328">
            <v>72.5</v>
          </cell>
          <cell r="Q328">
            <v>220</v>
          </cell>
          <cell r="R328">
            <v>17.5</v>
          </cell>
          <cell r="S328">
            <v>17.5</v>
          </cell>
          <cell r="T328">
            <v>2.5</v>
          </cell>
          <cell r="U328">
            <v>560</v>
          </cell>
          <cell r="V328">
            <v>82.5</v>
          </cell>
        </row>
        <row r="329">
          <cell r="A329">
            <v>42064</v>
          </cell>
          <cell r="B329">
            <v>2015</v>
          </cell>
          <cell r="C329">
            <v>3</v>
          </cell>
          <cell r="K329">
            <v>1490</v>
          </cell>
          <cell r="M329">
            <v>62.5</v>
          </cell>
          <cell r="N329">
            <v>67.5</v>
          </cell>
          <cell r="Q329">
            <v>215</v>
          </cell>
          <cell r="R329">
            <v>17.5</v>
          </cell>
          <cell r="S329">
            <v>17.5</v>
          </cell>
          <cell r="T329">
            <v>2.5</v>
          </cell>
          <cell r="U329">
            <v>560</v>
          </cell>
          <cell r="V329">
            <v>77.5</v>
          </cell>
        </row>
        <row r="330">
          <cell r="A330">
            <v>42095</v>
          </cell>
          <cell r="B330">
            <v>2015</v>
          </cell>
          <cell r="C330">
            <v>4</v>
          </cell>
          <cell r="K330">
            <v>1360</v>
          </cell>
          <cell r="M330">
            <v>62.5</v>
          </cell>
          <cell r="N330">
            <v>72.5</v>
          </cell>
          <cell r="Q330">
            <v>215</v>
          </cell>
          <cell r="R330">
            <v>17.5</v>
          </cell>
          <cell r="S330">
            <v>17.5</v>
          </cell>
          <cell r="T330">
            <v>2.5</v>
          </cell>
          <cell r="U330">
            <v>560</v>
          </cell>
          <cell r="V330">
            <v>77.5</v>
          </cell>
        </row>
        <row r="331">
          <cell r="A331">
            <v>42125</v>
          </cell>
          <cell r="B331">
            <v>2015</v>
          </cell>
          <cell r="C331">
            <v>5</v>
          </cell>
          <cell r="K331">
            <v>1140</v>
          </cell>
          <cell r="M331">
            <v>62.5</v>
          </cell>
          <cell r="N331">
            <v>72.5</v>
          </cell>
          <cell r="Q331">
            <v>215</v>
          </cell>
          <cell r="R331">
            <v>17.5</v>
          </cell>
          <cell r="S331">
            <v>17.5</v>
          </cell>
          <cell r="T331">
            <v>2.5</v>
          </cell>
          <cell r="U331">
            <v>560</v>
          </cell>
          <cell r="V331">
            <v>77.5</v>
          </cell>
        </row>
        <row r="332">
          <cell r="A332">
            <v>42156</v>
          </cell>
          <cell r="B332">
            <v>2015</v>
          </cell>
          <cell r="C332">
            <v>6</v>
          </cell>
          <cell r="K332">
            <v>1140</v>
          </cell>
          <cell r="M332">
            <v>67.5</v>
          </cell>
          <cell r="N332">
            <v>77.5</v>
          </cell>
          <cell r="Q332">
            <v>235</v>
          </cell>
          <cell r="R332">
            <v>17.5</v>
          </cell>
          <cell r="S332">
            <v>17.5</v>
          </cell>
          <cell r="T332">
            <v>2.5</v>
          </cell>
          <cell r="U332">
            <v>560</v>
          </cell>
          <cell r="V332">
            <v>92.5</v>
          </cell>
        </row>
        <row r="333">
          <cell r="A333">
            <v>42186</v>
          </cell>
          <cell r="B333">
            <v>2015</v>
          </cell>
          <cell r="C333">
            <v>7</v>
          </cell>
          <cell r="K333">
            <v>1160</v>
          </cell>
          <cell r="M333">
            <v>72.5</v>
          </cell>
          <cell r="N333">
            <v>82.5</v>
          </cell>
          <cell r="Q333">
            <v>240</v>
          </cell>
          <cell r="R333">
            <v>17.5</v>
          </cell>
          <cell r="S333">
            <v>17.5</v>
          </cell>
          <cell r="T333">
            <v>2.5</v>
          </cell>
          <cell r="U333">
            <v>520</v>
          </cell>
          <cell r="V333">
            <v>102.5</v>
          </cell>
        </row>
        <row r="334">
          <cell r="A334">
            <v>42217</v>
          </cell>
          <cell r="B334">
            <v>2015</v>
          </cell>
          <cell r="C334">
            <v>8</v>
          </cell>
          <cell r="K334">
            <v>1180</v>
          </cell>
          <cell r="M334">
            <v>72.5</v>
          </cell>
          <cell r="N334">
            <v>82.5</v>
          </cell>
          <cell r="Q334">
            <v>220</v>
          </cell>
          <cell r="R334">
            <v>17.5</v>
          </cell>
          <cell r="S334">
            <v>17.5</v>
          </cell>
          <cell r="T334">
            <v>2.5</v>
          </cell>
          <cell r="U334">
            <v>520</v>
          </cell>
          <cell r="V334">
            <v>102.5</v>
          </cell>
        </row>
        <row r="335">
          <cell r="A335">
            <v>42248</v>
          </cell>
          <cell r="B335">
            <v>2015</v>
          </cell>
          <cell r="C335">
            <v>9</v>
          </cell>
          <cell r="K335">
            <v>1180</v>
          </cell>
          <cell r="M335">
            <v>72.5</v>
          </cell>
          <cell r="N335">
            <v>82.5</v>
          </cell>
          <cell r="Q335">
            <v>210</v>
          </cell>
          <cell r="R335">
            <v>17.5</v>
          </cell>
          <cell r="S335">
            <v>17.5</v>
          </cell>
          <cell r="T335">
            <v>2.5</v>
          </cell>
          <cell r="U335">
            <v>520</v>
          </cell>
          <cell r="V335">
            <v>97.5</v>
          </cell>
        </row>
        <row r="336">
          <cell r="A336">
            <v>42278</v>
          </cell>
          <cell r="B336">
            <v>2015</v>
          </cell>
          <cell r="C336">
            <v>10</v>
          </cell>
          <cell r="K336">
            <v>1140</v>
          </cell>
          <cell r="M336">
            <v>72.5</v>
          </cell>
          <cell r="N336">
            <v>82.5</v>
          </cell>
          <cell r="Q336">
            <v>160</v>
          </cell>
          <cell r="R336">
            <v>17.5</v>
          </cell>
          <cell r="S336">
            <v>17.5</v>
          </cell>
          <cell r="T336">
            <v>2.5</v>
          </cell>
          <cell r="U336">
            <v>520</v>
          </cell>
          <cell r="V336">
            <v>97.5</v>
          </cell>
        </row>
        <row r="337">
          <cell r="A337">
            <v>42309</v>
          </cell>
          <cell r="B337">
            <v>2015</v>
          </cell>
          <cell r="C337">
            <v>11</v>
          </cell>
          <cell r="K337">
            <v>1140</v>
          </cell>
          <cell r="M337">
            <v>67.5</v>
          </cell>
          <cell r="N337">
            <v>77.5</v>
          </cell>
          <cell r="Q337">
            <v>140</v>
          </cell>
          <cell r="R337">
            <v>17.5</v>
          </cell>
          <cell r="S337">
            <v>17.5</v>
          </cell>
          <cell r="T337">
            <v>2.5</v>
          </cell>
          <cell r="U337">
            <v>520</v>
          </cell>
          <cell r="V337">
            <v>92.5</v>
          </cell>
        </row>
        <row r="338">
          <cell r="A338">
            <v>42339</v>
          </cell>
          <cell r="B338">
            <v>2015</v>
          </cell>
          <cell r="C338">
            <v>12</v>
          </cell>
          <cell r="K338">
            <v>1120</v>
          </cell>
          <cell r="M338">
            <v>67.5</v>
          </cell>
          <cell r="N338">
            <v>77.5</v>
          </cell>
          <cell r="Q338">
            <v>140</v>
          </cell>
          <cell r="R338">
            <v>17.5</v>
          </cell>
          <cell r="S338">
            <v>17.5</v>
          </cell>
          <cell r="T338">
            <v>2.5</v>
          </cell>
          <cell r="U338">
            <v>520</v>
          </cell>
          <cell r="V338">
            <v>92.5</v>
          </cell>
        </row>
        <row r="339">
          <cell r="A339">
            <v>42370</v>
          </cell>
          <cell r="B339">
            <v>2016</v>
          </cell>
          <cell r="C339">
            <v>1</v>
          </cell>
          <cell r="K339">
            <v>1160</v>
          </cell>
          <cell r="M339">
            <v>62.5</v>
          </cell>
          <cell r="N339">
            <v>72.5</v>
          </cell>
          <cell r="Q339">
            <v>160</v>
          </cell>
          <cell r="R339">
            <v>17.5</v>
          </cell>
          <cell r="S339">
            <v>17.5</v>
          </cell>
          <cell r="T339">
            <v>2.5</v>
          </cell>
          <cell r="U339">
            <v>480</v>
          </cell>
          <cell r="V339">
            <v>92.5</v>
          </cell>
        </row>
        <row r="340">
          <cell r="A340">
            <v>42401</v>
          </cell>
          <cell r="B340">
            <v>2016</v>
          </cell>
          <cell r="C340">
            <v>2</v>
          </cell>
          <cell r="K340">
            <v>1180</v>
          </cell>
          <cell r="M340">
            <v>62.5</v>
          </cell>
          <cell r="N340">
            <v>72.5</v>
          </cell>
          <cell r="Q340">
            <v>160</v>
          </cell>
          <cell r="R340">
            <v>17.5</v>
          </cell>
          <cell r="S340">
            <v>17.5</v>
          </cell>
          <cell r="T340">
            <v>2.5</v>
          </cell>
          <cell r="U340">
            <v>480</v>
          </cell>
          <cell r="V340">
            <v>92.5</v>
          </cell>
        </row>
        <row r="341">
          <cell r="A341">
            <v>42430</v>
          </cell>
          <cell r="B341">
            <v>2016</v>
          </cell>
          <cell r="C341">
            <v>3</v>
          </cell>
          <cell r="K341">
            <v>1160</v>
          </cell>
          <cell r="M341">
            <v>62.5</v>
          </cell>
          <cell r="N341">
            <v>77.5</v>
          </cell>
          <cell r="Q341">
            <v>185</v>
          </cell>
          <cell r="R341">
            <v>17.5</v>
          </cell>
          <cell r="S341">
            <v>17.5</v>
          </cell>
          <cell r="T341">
            <v>2.5</v>
          </cell>
          <cell r="U341">
            <v>480</v>
          </cell>
          <cell r="V341">
            <v>92.5</v>
          </cell>
        </row>
        <row r="342">
          <cell r="A342">
            <v>42461</v>
          </cell>
          <cell r="B342">
            <v>2016</v>
          </cell>
          <cell r="C342">
            <v>4</v>
          </cell>
          <cell r="K342">
            <v>1350</v>
          </cell>
          <cell r="M342">
            <v>67.5</v>
          </cell>
          <cell r="N342">
            <v>82.5</v>
          </cell>
          <cell r="Q342">
            <v>69.2</v>
          </cell>
          <cell r="R342">
            <v>17.5</v>
          </cell>
          <cell r="S342">
            <v>17.5</v>
          </cell>
          <cell r="T342">
            <v>2.5</v>
          </cell>
          <cell r="U342">
            <v>480</v>
          </cell>
          <cell r="V342">
            <v>97.5</v>
          </cell>
        </row>
        <row r="343">
          <cell r="A343">
            <v>42491</v>
          </cell>
          <cell r="B343">
            <v>2016</v>
          </cell>
          <cell r="C343">
            <v>5</v>
          </cell>
          <cell r="K343">
            <v>1350</v>
          </cell>
          <cell r="M343">
            <v>72.5</v>
          </cell>
          <cell r="N343">
            <v>82.5</v>
          </cell>
          <cell r="Q343">
            <v>69.2</v>
          </cell>
          <cell r="R343">
            <v>17.5</v>
          </cell>
          <cell r="S343">
            <v>17.5</v>
          </cell>
          <cell r="T343">
            <v>2.5</v>
          </cell>
          <cell r="U343">
            <v>480</v>
          </cell>
          <cell r="V343">
            <v>97.5</v>
          </cell>
        </row>
        <row r="344">
          <cell r="A344">
            <v>42522</v>
          </cell>
          <cell r="B344">
            <v>2016</v>
          </cell>
          <cell r="C344">
            <v>6</v>
          </cell>
          <cell r="K344">
            <v>1350</v>
          </cell>
          <cell r="M344">
            <v>77.5</v>
          </cell>
          <cell r="N344">
            <v>87.5</v>
          </cell>
          <cell r="Q344">
            <v>69.2</v>
          </cell>
          <cell r="R344">
            <v>17.5</v>
          </cell>
          <cell r="S344">
            <v>17.5</v>
          </cell>
          <cell r="T344">
            <v>2.5</v>
          </cell>
          <cell r="U344">
            <v>480</v>
          </cell>
          <cell r="V344">
            <v>97.5</v>
          </cell>
        </row>
        <row r="345">
          <cell r="A345">
            <v>42552</v>
          </cell>
          <cell r="B345">
            <v>2016</v>
          </cell>
          <cell r="C345">
            <v>7</v>
          </cell>
          <cell r="K345">
            <v>1350</v>
          </cell>
          <cell r="M345">
            <v>82.5</v>
          </cell>
          <cell r="N345">
            <v>92.5</v>
          </cell>
          <cell r="Q345">
            <v>69.2</v>
          </cell>
          <cell r="R345">
            <v>17.5</v>
          </cell>
          <cell r="S345">
            <v>17.5</v>
          </cell>
          <cell r="T345">
            <v>2.5</v>
          </cell>
          <cell r="U345">
            <v>480</v>
          </cell>
          <cell r="V345">
            <v>105</v>
          </cell>
        </row>
        <row r="346">
          <cell r="A346">
            <v>42583</v>
          </cell>
          <cell r="B346">
            <v>2016</v>
          </cell>
          <cell r="C346">
            <v>8</v>
          </cell>
          <cell r="K346">
            <v>1350</v>
          </cell>
          <cell r="M346">
            <v>92.5</v>
          </cell>
          <cell r="N346">
            <v>102.5</v>
          </cell>
          <cell r="Q346">
            <v>69.2</v>
          </cell>
          <cell r="R346">
            <v>17.5</v>
          </cell>
          <cell r="S346">
            <v>17.5</v>
          </cell>
          <cell r="T346">
            <v>2.5</v>
          </cell>
          <cell r="U346">
            <v>480</v>
          </cell>
          <cell r="V346">
            <v>120</v>
          </cell>
        </row>
        <row r="347">
          <cell r="A347">
            <v>42614</v>
          </cell>
          <cell r="B347">
            <v>2016</v>
          </cell>
          <cell r="C347">
            <v>9</v>
          </cell>
          <cell r="K347">
            <v>1350</v>
          </cell>
          <cell r="M347">
            <v>82.5</v>
          </cell>
          <cell r="N347">
            <v>102.5</v>
          </cell>
          <cell r="Q347">
            <v>69.2</v>
          </cell>
          <cell r="R347">
            <v>17.5</v>
          </cell>
          <cell r="S347">
            <v>17.5</v>
          </cell>
          <cell r="T347">
            <v>2.5</v>
          </cell>
          <cell r="U347">
            <v>480</v>
          </cell>
          <cell r="V347">
            <v>110</v>
          </cell>
        </row>
        <row r="348">
          <cell r="A348">
            <v>42644</v>
          </cell>
          <cell r="B348">
            <v>2016</v>
          </cell>
          <cell r="C348">
            <v>10</v>
          </cell>
          <cell r="K348">
            <v>1350</v>
          </cell>
          <cell r="M348">
            <v>82.5</v>
          </cell>
          <cell r="N348">
            <v>102.5</v>
          </cell>
          <cell r="Q348">
            <v>69.2</v>
          </cell>
          <cell r="R348">
            <v>17.5</v>
          </cell>
          <cell r="S348">
            <v>17.5</v>
          </cell>
          <cell r="T348">
            <v>2.5</v>
          </cell>
          <cell r="U348">
            <v>480</v>
          </cell>
          <cell r="V348">
            <v>110</v>
          </cell>
        </row>
        <row r="349">
          <cell r="A349">
            <v>42675</v>
          </cell>
          <cell r="B349">
            <v>2016</v>
          </cell>
          <cell r="C349">
            <v>11</v>
          </cell>
          <cell r="K349">
            <v>1350</v>
          </cell>
          <cell r="M349">
            <v>92.5</v>
          </cell>
          <cell r="N349">
            <v>102.5</v>
          </cell>
          <cell r="Q349">
            <v>69.2</v>
          </cell>
          <cell r="R349">
            <v>17.5</v>
          </cell>
          <cell r="S349">
            <v>17.5</v>
          </cell>
          <cell r="T349">
            <v>2.5</v>
          </cell>
          <cell r="U349">
            <v>480</v>
          </cell>
          <cell r="V349">
            <v>115</v>
          </cell>
        </row>
        <row r="350">
          <cell r="A350">
            <v>42705</v>
          </cell>
          <cell r="B350">
            <v>2016</v>
          </cell>
          <cell r="C350">
            <v>12</v>
          </cell>
          <cell r="K350">
            <v>1350</v>
          </cell>
          <cell r="M350">
            <v>95</v>
          </cell>
          <cell r="N350">
            <v>105</v>
          </cell>
          <cell r="Q350">
            <v>69.2</v>
          </cell>
          <cell r="R350">
            <v>17.5</v>
          </cell>
          <cell r="S350">
            <v>17.5</v>
          </cell>
          <cell r="T350">
            <v>2.5</v>
          </cell>
          <cell r="U350">
            <v>480</v>
          </cell>
          <cell r="V350">
            <v>120</v>
          </cell>
        </row>
        <row r="351">
          <cell r="A351">
            <v>42736</v>
          </cell>
          <cell r="B351">
            <v>2017</v>
          </cell>
          <cell r="C351">
            <v>1</v>
          </cell>
          <cell r="K351">
            <v>1350</v>
          </cell>
          <cell r="M351">
            <v>100</v>
          </cell>
          <cell r="N351">
            <v>110</v>
          </cell>
          <cell r="Q351">
            <v>69.2</v>
          </cell>
          <cell r="R351">
            <v>17.5</v>
          </cell>
          <cell r="S351">
            <v>17.5</v>
          </cell>
          <cell r="T351">
            <v>2.5</v>
          </cell>
          <cell r="U351">
            <v>480</v>
          </cell>
          <cell r="V351">
            <v>125</v>
          </cell>
        </row>
        <row r="352">
          <cell r="A352">
            <v>42767</v>
          </cell>
          <cell r="B352">
            <v>2017</v>
          </cell>
          <cell r="C352">
            <v>2</v>
          </cell>
          <cell r="K352">
            <v>1350</v>
          </cell>
          <cell r="M352">
            <v>110</v>
          </cell>
          <cell r="N352">
            <v>120</v>
          </cell>
          <cell r="Q352">
            <v>69.2</v>
          </cell>
          <cell r="R352">
            <v>17.5</v>
          </cell>
          <cell r="S352">
            <v>17.5</v>
          </cell>
          <cell r="T352">
            <v>2.5</v>
          </cell>
          <cell r="U352">
            <v>520</v>
          </cell>
          <cell r="V352">
            <v>150</v>
          </cell>
        </row>
        <row r="353">
          <cell r="A353">
            <v>42795</v>
          </cell>
          <cell r="B353">
            <v>2017</v>
          </cell>
          <cell r="C353">
            <v>3</v>
          </cell>
          <cell r="K353">
            <v>1350</v>
          </cell>
          <cell r="M353">
            <v>110</v>
          </cell>
          <cell r="N353">
            <v>120</v>
          </cell>
          <cell r="Q353">
            <v>69.2</v>
          </cell>
          <cell r="R353">
            <v>17.5</v>
          </cell>
          <cell r="S353">
            <v>17.5</v>
          </cell>
          <cell r="T353">
            <v>2.5</v>
          </cell>
          <cell r="U353">
            <v>520</v>
          </cell>
          <cell r="V353">
            <v>180</v>
          </cell>
        </row>
        <row r="354">
          <cell r="A354">
            <v>42826</v>
          </cell>
          <cell r="B354">
            <v>2017</v>
          </cell>
          <cell r="C354">
            <v>4</v>
          </cell>
          <cell r="K354">
            <v>1350</v>
          </cell>
          <cell r="M354">
            <v>82.5</v>
          </cell>
          <cell r="N354">
            <v>95</v>
          </cell>
          <cell r="Q354">
            <v>69.2</v>
          </cell>
          <cell r="R354">
            <v>17.5</v>
          </cell>
          <cell r="S354">
            <v>17.5</v>
          </cell>
          <cell r="T354">
            <v>2.5</v>
          </cell>
          <cell r="U354">
            <v>480</v>
          </cell>
          <cell r="V354">
            <v>145</v>
          </cell>
        </row>
        <row r="355">
          <cell r="A355">
            <v>42856</v>
          </cell>
          <cell r="B355">
            <v>2017</v>
          </cell>
          <cell r="C355">
            <v>5</v>
          </cell>
          <cell r="K355">
            <v>1350</v>
          </cell>
          <cell r="M355">
            <v>82.5</v>
          </cell>
          <cell r="N355">
            <v>95</v>
          </cell>
          <cell r="Q355">
            <v>69.2</v>
          </cell>
          <cell r="R355">
            <v>17.5</v>
          </cell>
          <cell r="S355">
            <v>17.5</v>
          </cell>
          <cell r="T355">
            <v>2.5</v>
          </cell>
          <cell r="U355">
            <v>480</v>
          </cell>
          <cell r="V355">
            <v>145</v>
          </cell>
        </row>
        <row r="356">
          <cell r="A356">
            <v>42887</v>
          </cell>
          <cell r="B356">
            <v>2017</v>
          </cell>
          <cell r="C356">
            <v>6</v>
          </cell>
          <cell r="K356">
            <v>1350</v>
          </cell>
          <cell r="M356">
            <v>87.5</v>
          </cell>
          <cell r="N356">
            <v>100</v>
          </cell>
          <cell r="Q356">
            <v>69.2</v>
          </cell>
          <cell r="R356">
            <v>17.5</v>
          </cell>
          <cell r="S356">
            <v>17.5</v>
          </cell>
          <cell r="T356">
            <v>2.5</v>
          </cell>
          <cell r="U356">
            <v>480</v>
          </cell>
          <cell r="V356">
            <v>170</v>
          </cell>
        </row>
        <row r="357">
          <cell r="A357">
            <v>42917</v>
          </cell>
          <cell r="B357">
            <v>2017</v>
          </cell>
          <cell r="C357">
            <v>7</v>
          </cell>
          <cell r="K357">
            <v>1350</v>
          </cell>
          <cell r="M357">
            <v>92.5</v>
          </cell>
          <cell r="N357">
            <v>105</v>
          </cell>
          <cell r="Q357">
            <v>69.2</v>
          </cell>
          <cell r="R357">
            <v>17.5</v>
          </cell>
          <cell r="S357">
            <v>17.5</v>
          </cell>
          <cell r="T357">
            <v>2.5</v>
          </cell>
          <cell r="U357">
            <v>480</v>
          </cell>
          <cell r="V357">
            <v>175</v>
          </cell>
        </row>
        <row r="358">
          <cell r="A358">
            <v>42948</v>
          </cell>
          <cell r="B358">
            <v>2017</v>
          </cell>
          <cell r="C358">
            <v>8</v>
          </cell>
          <cell r="K358">
            <v>1350</v>
          </cell>
          <cell r="M358">
            <v>72.5</v>
          </cell>
          <cell r="N358">
            <v>92.5</v>
          </cell>
          <cell r="Q358">
            <v>69.2</v>
          </cell>
          <cell r="R358">
            <v>17.5</v>
          </cell>
          <cell r="S358">
            <v>17.5</v>
          </cell>
          <cell r="T358">
            <v>2.5</v>
          </cell>
          <cell r="U358">
            <v>480</v>
          </cell>
          <cell r="V358">
            <v>165</v>
          </cell>
        </row>
        <row r="359">
          <cell r="A359">
            <v>42979</v>
          </cell>
          <cell r="B359">
            <v>2017</v>
          </cell>
          <cell r="C359">
            <v>9</v>
          </cell>
          <cell r="K359">
            <v>1350</v>
          </cell>
          <cell r="M359">
            <v>62.5</v>
          </cell>
          <cell r="N359">
            <v>82.5</v>
          </cell>
          <cell r="Q359">
            <v>69.2</v>
          </cell>
          <cell r="R359">
            <v>17.5</v>
          </cell>
          <cell r="S359">
            <v>17.5</v>
          </cell>
          <cell r="T359">
            <v>2.5</v>
          </cell>
          <cell r="U359">
            <v>480</v>
          </cell>
          <cell r="V359">
            <v>140</v>
          </cell>
        </row>
        <row r="360">
          <cell r="A360">
            <v>43009</v>
          </cell>
          <cell r="B360">
            <v>2017</v>
          </cell>
          <cell r="C360">
            <v>10</v>
          </cell>
          <cell r="K360">
            <v>1350</v>
          </cell>
          <cell r="M360">
            <v>32.5</v>
          </cell>
          <cell r="N360">
            <v>62.5</v>
          </cell>
          <cell r="Q360">
            <v>69.2</v>
          </cell>
          <cell r="R360">
            <v>17.5</v>
          </cell>
          <cell r="S360">
            <v>17.5</v>
          </cell>
          <cell r="T360">
            <v>2.5</v>
          </cell>
          <cell r="U360">
            <v>280</v>
          </cell>
          <cell r="V360">
            <v>77.5</v>
          </cell>
        </row>
        <row r="361">
          <cell r="A361">
            <v>43040</v>
          </cell>
          <cell r="B361">
            <v>2017</v>
          </cell>
          <cell r="C361">
            <v>11</v>
          </cell>
          <cell r="K361">
            <v>1350</v>
          </cell>
          <cell r="M361">
            <v>40</v>
          </cell>
          <cell r="N361">
            <v>72.5</v>
          </cell>
          <cell r="Q361">
            <v>69.2</v>
          </cell>
          <cell r="R361">
            <v>17.5</v>
          </cell>
          <cell r="S361">
            <v>17.5</v>
          </cell>
          <cell r="T361">
            <v>2.5</v>
          </cell>
          <cell r="U361">
            <v>280</v>
          </cell>
          <cell r="V361">
            <v>120</v>
          </cell>
        </row>
        <row r="362">
          <cell r="A362">
            <v>43070</v>
          </cell>
          <cell r="B362">
            <v>2017</v>
          </cell>
          <cell r="C362">
            <v>12</v>
          </cell>
          <cell r="K362">
            <v>1350</v>
          </cell>
          <cell r="M362">
            <v>35</v>
          </cell>
          <cell r="N362">
            <v>82.5</v>
          </cell>
          <cell r="Q362">
            <v>69.2</v>
          </cell>
          <cell r="R362">
            <v>17.5</v>
          </cell>
          <cell r="S362">
            <v>17.5</v>
          </cell>
          <cell r="T362">
            <v>2.5</v>
          </cell>
          <cell r="U362">
            <v>280</v>
          </cell>
          <cell r="V362">
            <v>120</v>
          </cell>
        </row>
        <row r="363">
          <cell r="A363">
            <v>43101</v>
          </cell>
          <cell r="B363">
            <v>2018</v>
          </cell>
          <cell r="C363">
            <v>1</v>
          </cell>
          <cell r="K363">
            <v>1350</v>
          </cell>
          <cell r="M363">
            <v>35</v>
          </cell>
          <cell r="N363">
            <v>72.5</v>
          </cell>
          <cell r="Q363">
            <v>69.2</v>
          </cell>
          <cell r="R363">
            <v>17.5</v>
          </cell>
          <cell r="S363">
            <v>17.5</v>
          </cell>
          <cell r="T363">
            <v>2.5</v>
          </cell>
          <cell r="U363">
            <v>320</v>
          </cell>
          <cell r="V363">
            <v>120</v>
          </cell>
        </row>
        <row r="364">
          <cell r="A364">
            <v>43132</v>
          </cell>
          <cell r="B364">
            <v>2018</v>
          </cell>
          <cell r="C364">
            <v>2</v>
          </cell>
          <cell r="K364">
            <v>1350</v>
          </cell>
          <cell r="M364">
            <v>17.5</v>
          </cell>
          <cell r="N364">
            <v>62.5</v>
          </cell>
          <cell r="Q364">
            <v>69.2</v>
          </cell>
          <cell r="R364">
            <v>17.5</v>
          </cell>
          <cell r="S364">
            <v>17.5</v>
          </cell>
          <cell r="T364">
            <v>2.5</v>
          </cell>
          <cell r="U364">
            <v>320</v>
          </cell>
          <cell r="V364">
            <v>100</v>
          </cell>
        </row>
        <row r="365">
          <cell r="A365">
            <v>43160</v>
          </cell>
          <cell r="B365">
            <v>2018</v>
          </cell>
          <cell r="C365">
            <v>3</v>
          </cell>
          <cell r="K365">
            <v>1350</v>
          </cell>
          <cell r="M365">
            <v>7.5</v>
          </cell>
          <cell r="N365">
            <v>57.5</v>
          </cell>
          <cell r="Q365">
            <v>69.2</v>
          </cell>
          <cell r="R365">
            <v>17.5</v>
          </cell>
          <cell r="S365">
            <v>17.5</v>
          </cell>
          <cell r="T365">
            <v>2.5</v>
          </cell>
          <cell r="U365">
            <v>320</v>
          </cell>
          <cell r="V365">
            <v>82.5</v>
          </cell>
        </row>
        <row r="366">
          <cell r="A366">
            <v>43191</v>
          </cell>
          <cell r="B366">
            <v>2018</v>
          </cell>
          <cell r="C366">
            <v>4</v>
          </cell>
          <cell r="K366">
            <v>1350</v>
          </cell>
          <cell r="M366">
            <v>7.5</v>
          </cell>
          <cell r="N366">
            <v>47.5</v>
          </cell>
          <cell r="Q366">
            <v>69.2</v>
          </cell>
          <cell r="R366">
            <v>17.5</v>
          </cell>
          <cell r="S366">
            <v>17.5</v>
          </cell>
          <cell r="T366">
            <v>2.5</v>
          </cell>
          <cell r="U366">
            <v>320</v>
          </cell>
          <cell r="V366">
            <v>82.5</v>
          </cell>
        </row>
        <row r="367">
          <cell r="A367">
            <v>43221</v>
          </cell>
          <cell r="B367">
            <v>2018</v>
          </cell>
          <cell r="C367">
            <v>5</v>
          </cell>
          <cell r="K367">
            <v>1350</v>
          </cell>
          <cell r="M367">
            <v>2.5</v>
          </cell>
          <cell r="N367">
            <v>47.5</v>
          </cell>
          <cell r="Q367">
            <v>69.2</v>
          </cell>
          <cell r="R367">
            <v>17.5</v>
          </cell>
          <cell r="S367">
            <v>17.5</v>
          </cell>
          <cell r="T367">
            <v>2.5</v>
          </cell>
          <cell r="U367">
            <v>320</v>
          </cell>
          <cell r="V367">
            <v>72.5</v>
          </cell>
        </row>
        <row r="368">
          <cell r="A368">
            <v>43252</v>
          </cell>
          <cell r="B368">
            <v>2018</v>
          </cell>
          <cell r="C368">
            <v>6</v>
          </cell>
          <cell r="K368">
            <v>1350</v>
          </cell>
          <cell r="M368">
            <v>7.5</v>
          </cell>
          <cell r="N368">
            <v>52.5</v>
          </cell>
          <cell r="Q368">
            <v>69.2</v>
          </cell>
          <cell r="R368">
            <v>17.5</v>
          </cell>
          <cell r="S368">
            <v>17.5</v>
          </cell>
          <cell r="T368">
            <v>2.5</v>
          </cell>
          <cell r="U368">
            <v>320</v>
          </cell>
          <cell r="V368">
            <v>72.5</v>
          </cell>
        </row>
        <row r="369">
          <cell r="A369">
            <v>43282</v>
          </cell>
          <cell r="B369">
            <v>2018</v>
          </cell>
          <cell r="C369">
            <v>7</v>
          </cell>
          <cell r="K369">
            <v>1350</v>
          </cell>
          <cell r="M369">
            <v>7.5</v>
          </cell>
          <cell r="N369">
            <v>52.5</v>
          </cell>
          <cell r="Q369">
            <v>69.2</v>
          </cell>
          <cell r="R369">
            <v>17.5</v>
          </cell>
          <cell r="S369">
            <v>17.5</v>
          </cell>
          <cell r="T369">
            <v>2.5</v>
          </cell>
          <cell r="U369">
            <v>320</v>
          </cell>
          <cell r="V369">
            <v>72.5</v>
          </cell>
        </row>
        <row r="370">
          <cell r="A370">
            <v>43313</v>
          </cell>
          <cell r="B370">
            <v>2018</v>
          </cell>
          <cell r="C370">
            <v>8</v>
          </cell>
          <cell r="K370">
            <v>1350</v>
          </cell>
          <cell r="M370">
            <v>12.5</v>
          </cell>
          <cell r="N370">
            <v>52.5</v>
          </cell>
          <cell r="Q370">
            <v>69.2</v>
          </cell>
          <cell r="R370">
            <v>17.5</v>
          </cell>
          <cell r="S370">
            <v>17.5</v>
          </cell>
          <cell r="T370">
            <v>2.5</v>
          </cell>
          <cell r="U370">
            <v>320</v>
          </cell>
          <cell r="V370">
            <v>72.5</v>
          </cell>
        </row>
        <row r="371">
          <cell r="A371">
            <v>43344</v>
          </cell>
          <cell r="B371">
            <v>2018</v>
          </cell>
          <cell r="C371">
            <v>9</v>
          </cell>
          <cell r="K371">
            <v>1350</v>
          </cell>
          <cell r="M371">
            <v>17.5</v>
          </cell>
          <cell r="N371">
            <v>52.5</v>
          </cell>
          <cell r="Q371">
            <v>69.2</v>
          </cell>
          <cell r="R371">
            <v>17.5</v>
          </cell>
          <cell r="S371">
            <v>17.5</v>
          </cell>
          <cell r="T371">
            <v>2.5</v>
          </cell>
          <cell r="U371">
            <v>320</v>
          </cell>
          <cell r="V371">
            <v>72.5</v>
          </cell>
        </row>
        <row r="372">
          <cell r="A372">
            <v>43374</v>
          </cell>
          <cell r="B372">
            <v>2018</v>
          </cell>
          <cell r="C372">
            <v>10</v>
          </cell>
          <cell r="K372">
            <v>1350</v>
          </cell>
          <cell r="M372">
            <v>17.5</v>
          </cell>
          <cell r="N372">
            <v>52.5</v>
          </cell>
          <cell r="Q372">
            <v>69.2</v>
          </cell>
          <cell r="R372">
            <v>17.5</v>
          </cell>
          <cell r="S372">
            <v>17.5</v>
          </cell>
          <cell r="T372">
            <v>2.5</v>
          </cell>
          <cell r="U372">
            <v>320</v>
          </cell>
          <cell r="V372">
            <v>77.5</v>
          </cell>
        </row>
        <row r="373">
          <cell r="A373">
            <v>43405</v>
          </cell>
          <cell r="B373">
            <v>2018</v>
          </cell>
          <cell r="C373">
            <v>11</v>
          </cell>
          <cell r="K373">
            <v>1350</v>
          </cell>
          <cell r="M373">
            <v>17.5</v>
          </cell>
          <cell r="N373">
            <v>52.5</v>
          </cell>
          <cell r="Q373">
            <v>69.2</v>
          </cell>
          <cell r="R373">
            <v>17.5</v>
          </cell>
          <cell r="S373">
            <v>17.5</v>
          </cell>
          <cell r="T373">
            <v>2.5</v>
          </cell>
          <cell r="U373">
            <v>320</v>
          </cell>
          <cell r="V373">
            <v>77.5</v>
          </cell>
        </row>
        <row r="374">
          <cell r="A374">
            <v>43435</v>
          </cell>
          <cell r="B374">
            <v>2018</v>
          </cell>
          <cell r="C374">
            <v>12</v>
          </cell>
          <cell r="K374">
            <v>1350</v>
          </cell>
          <cell r="M374">
            <v>17.5</v>
          </cell>
          <cell r="N374">
            <v>52.5</v>
          </cell>
          <cell r="Q374">
            <v>69.2</v>
          </cell>
          <cell r="R374">
            <v>17.5</v>
          </cell>
          <cell r="S374">
            <v>17.5</v>
          </cell>
          <cell r="T374">
            <v>2.5</v>
          </cell>
          <cell r="U374">
            <v>320</v>
          </cell>
          <cell r="V374">
            <v>67.5</v>
          </cell>
        </row>
        <row r="375">
          <cell r="A375">
            <v>43466</v>
          </cell>
          <cell r="B375">
            <v>2019</v>
          </cell>
          <cell r="C375">
            <v>1</v>
          </cell>
          <cell r="K375">
            <v>1350</v>
          </cell>
          <cell r="M375">
            <v>17.5</v>
          </cell>
          <cell r="N375">
            <v>52.5</v>
          </cell>
          <cell r="Q375">
            <v>69.2</v>
          </cell>
          <cell r="R375">
            <v>17.5</v>
          </cell>
          <cell r="S375">
            <v>17.5</v>
          </cell>
          <cell r="T375">
            <v>2.5</v>
          </cell>
          <cell r="U375">
            <v>320</v>
          </cell>
          <cell r="V375">
            <v>67.5</v>
          </cell>
        </row>
        <row r="376">
          <cell r="A376">
            <v>43497</v>
          </cell>
          <cell r="B376">
            <v>2019</v>
          </cell>
          <cell r="C376">
            <v>2</v>
          </cell>
          <cell r="K376">
            <v>1350</v>
          </cell>
          <cell r="M376">
            <v>-2.5</v>
          </cell>
          <cell r="N376">
            <v>42.5</v>
          </cell>
          <cell r="Q376">
            <v>69.2</v>
          </cell>
          <cell r="R376">
            <v>17.5</v>
          </cell>
          <cell r="S376">
            <v>17.5</v>
          </cell>
          <cell r="T376">
            <v>2.5</v>
          </cell>
          <cell r="U376">
            <v>280</v>
          </cell>
          <cell r="V376">
            <v>52.5</v>
          </cell>
        </row>
        <row r="377">
          <cell r="A377">
            <v>43525</v>
          </cell>
          <cell r="B377">
            <v>2019</v>
          </cell>
          <cell r="C377">
            <v>3</v>
          </cell>
          <cell r="K377">
            <v>1350</v>
          </cell>
          <cell r="M377">
            <v>-2.5</v>
          </cell>
          <cell r="N377">
            <v>32.5</v>
          </cell>
          <cell r="Q377">
            <v>69.2</v>
          </cell>
          <cell r="R377">
            <v>17.5</v>
          </cell>
          <cell r="S377">
            <v>17.5</v>
          </cell>
          <cell r="T377">
            <v>2.5</v>
          </cell>
          <cell r="U377">
            <v>280</v>
          </cell>
          <cell r="V377">
            <v>47.5</v>
          </cell>
        </row>
        <row r="378">
          <cell r="A378">
            <v>43556</v>
          </cell>
          <cell r="B378">
            <v>2019</v>
          </cell>
          <cell r="C378">
            <v>4</v>
          </cell>
          <cell r="K378">
            <v>1350</v>
          </cell>
          <cell r="M378">
            <v>-2.5</v>
          </cell>
          <cell r="N378">
            <v>27.5</v>
          </cell>
          <cell r="Q378">
            <v>69.2</v>
          </cell>
          <cell r="R378">
            <v>17.5</v>
          </cell>
          <cell r="S378">
            <v>17.5</v>
          </cell>
          <cell r="T378">
            <v>2.5</v>
          </cell>
          <cell r="U378">
            <v>280</v>
          </cell>
          <cell r="V378">
            <v>32.5</v>
          </cell>
        </row>
        <row r="379">
          <cell r="A379">
            <v>43586</v>
          </cell>
          <cell r="B379">
            <v>2019</v>
          </cell>
          <cell r="C379">
            <v>5</v>
          </cell>
          <cell r="K379">
            <v>1350</v>
          </cell>
          <cell r="M379">
            <v>-2.5</v>
          </cell>
          <cell r="N379">
            <v>17.5</v>
          </cell>
          <cell r="Q379">
            <v>69.2</v>
          </cell>
          <cell r="R379">
            <v>17.5</v>
          </cell>
          <cell r="S379">
            <v>17.5</v>
          </cell>
          <cell r="T379">
            <v>2.5</v>
          </cell>
          <cell r="U379">
            <v>280</v>
          </cell>
          <cell r="V379">
            <v>22.5</v>
          </cell>
        </row>
        <row r="380">
          <cell r="A380">
            <v>43617</v>
          </cell>
          <cell r="B380">
            <v>2019</v>
          </cell>
          <cell r="C380">
            <v>6</v>
          </cell>
          <cell r="K380">
            <v>1350</v>
          </cell>
          <cell r="M380">
            <v>-2.5</v>
          </cell>
          <cell r="N380">
            <v>12.5</v>
          </cell>
          <cell r="Q380">
            <v>69.2</v>
          </cell>
          <cell r="R380">
            <v>17.5</v>
          </cell>
          <cell r="S380">
            <v>17.5</v>
          </cell>
          <cell r="T380">
            <v>2.5</v>
          </cell>
          <cell r="U380">
            <v>280</v>
          </cell>
          <cell r="V380">
            <v>17.5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0750-F2FB-4BD7-9F26-DA99846F76C4}">
  <dimension ref="A1:M49"/>
  <sheetViews>
    <sheetView tabSelected="1" zoomScaleNormal="100" zoomScaleSheetLayoutView="100" workbookViewId="0">
      <selection activeCell="H5" sqref="H5"/>
    </sheetView>
  </sheetViews>
  <sheetFormatPr defaultColWidth="14.42578125" defaultRowHeight="16.5" customHeight="1" x14ac:dyDescent="0.2"/>
  <cols>
    <col min="1" max="1" width="17.42578125" customWidth="1"/>
  </cols>
  <sheetData>
    <row r="1" spans="1:13" s="3" customFormat="1" ht="29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s="3" customFormat="1" ht="10.5" customHeight="1" thickBo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spans="1:13" ht="16.5" customHeight="1" x14ac:dyDescent="0.25">
      <c r="A3" s="5"/>
      <c r="B3" s="6" t="s">
        <v>1</v>
      </c>
      <c r="C3" s="7" t="s">
        <v>2</v>
      </c>
      <c r="D3" s="7" t="s">
        <v>3</v>
      </c>
      <c r="E3" s="7" t="s">
        <v>4</v>
      </c>
      <c r="F3" s="7" t="s">
        <v>2</v>
      </c>
      <c r="G3" s="7"/>
      <c r="H3" s="7"/>
      <c r="I3" s="7" t="s">
        <v>5</v>
      </c>
      <c r="J3" s="7" t="s">
        <v>6</v>
      </c>
      <c r="K3" s="7" t="s">
        <v>7</v>
      </c>
      <c r="L3" s="8" t="s">
        <v>8</v>
      </c>
    </row>
    <row r="4" spans="1:13" ht="16.5" customHeight="1" thickBot="1" x14ac:dyDescent="0.3">
      <c r="A4" s="9"/>
      <c r="B4" s="10" t="s">
        <v>9</v>
      </c>
      <c r="C4" s="11" t="s">
        <v>9</v>
      </c>
      <c r="D4" s="11" t="s">
        <v>10</v>
      </c>
      <c r="E4" s="11" t="s">
        <v>11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14</v>
      </c>
      <c r="K4" s="11" t="s">
        <v>14</v>
      </c>
      <c r="L4" s="12" t="s">
        <v>15</v>
      </c>
    </row>
    <row r="5" spans="1:13" ht="16.5" customHeight="1" x14ac:dyDescent="0.25">
      <c r="A5" s="13" t="s">
        <v>16</v>
      </c>
      <c r="B5" s="14">
        <f>AVERAGE('Survey Prices'!C372:C383)</f>
        <v>1350</v>
      </c>
      <c r="C5" s="15"/>
      <c r="D5" s="15">
        <f>AVERAGE('Survey Prices'!E372:E383)</f>
        <v>0.83333333333333337</v>
      </c>
      <c r="E5" s="15">
        <f>AVERAGE('Survey Prices'!F372:F383)</f>
        <v>30.833333333333332</v>
      </c>
      <c r="F5" s="16"/>
      <c r="G5" s="15">
        <f>AVERAGE('Survey Prices'!H372:H383)</f>
        <v>286.66666666666669</v>
      </c>
      <c r="H5" s="15">
        <f>AVERAGE('Survey Prices'!I372:I383)</f>
        <v>69.2</v>
      </c>
      <c r="I5" s="15">
        <f>AVERAGE('Survey Prices'!J372:J383)</f>
        <v>17.5</v>
      </c>
      <c r="J5" s="15">
        <f>AVERAGE('Survey Prices'!K372:K383)</f>
        <v>17.5</v>
      </c>
      <c r="K5" s="15">
        <f>AVERAGE('Survey Prices'!L372:L383)</f>
        <v>2.5</v>
      </c>
      <c r="L5" s="17">
        <f>AVERAGE('Survey Prices'!M372:M383)</f>
        <v>40</v>
      </c>
    </row>
    <row r="6" spans="1:13" ht="16.5" customHeight="1" x14ac:dyDescent="0.25">
      <c r="A6" s="13" t="s">
        <v>17</v>
      </c>
      <c r="B6" s="18">
        <f>AVERAGE('Survey Prices'!C360:C371)</f>
        <v>1350</v>
      </c>
      <c r="C6" s="19"/>
      <c r="D6" s="19">
        <f>AVERAGE('Survey Prices'!E360:E371)</f>
        <v>13.958333333333334</v>
      </c>
      <c r="E6" s="19">
        <f>AVERAGE('Survey Prices'!F360:F371)</f>
        <v>54.583333333333336</v>
      </c>
      <c r="F6" s="19"/>
      <c r="G6" s="19">
        <f>AVERAGE('Survey Prices'!H360:H371)</f>
        <v>320</v>
      </c>
      <c r="H6" s="19">
        <f>AVERAGE('Survey Prices'!I360:I371)</f>
        <v>69.200000000000017</v>
      </c>
      <c r="I6" s="19">
        <f>AVERAGE('Survey Prices'!J360:J371)</f>
        <v>17.5</v>
      </c>
      <c r="J6" s="19">
        <f>AVERAGE('Survey Prices'!K360:K371)</f>
        <v>17.5</v>
      </c>
      <c r="K6" s="19">
        <f>AVERAGE('Survey Prices'!L360:L371)</f>
        <v>2.5</v>
      </c>
      <c r="L6" s="20">
        <f>AVERAGE('Survey Prices'!M360:M371)</f>
        <v>80.833333333333329</v>
      </c>
    </row>
    <row r="7" spans="1:13" ht="16.5" customHeight="1" x14ac:dyDescent="0.25">
      <c r="A7" s="21" t="s">
        <v>18</v>
      </c>
      <c r="B7" s="18">
        <f>AVERAGE('Survey Prices'!C348:C359)</f>
        <v>1350</v>
      </c>
      <c r="C7" s="19"/>
      <c r="D7" s="19">
        <f>AVERAGE('Survey Prices'!E348:E359)</f>
        <v>75.625</v>
      </c>
      <c r="E7" s="19">
        <f>AVERAGE('Survey Prices'!F348:F359)</f>
        <v>94.791666666666671</v>
      </c>
      <c r="F7" s="19"/>
      <c r="G7" s="19">
        <f>AVERAGE('Survey Prices'!H348:H359)</f>
        <v>436.66666666666669</v>
      </c>
      <c r="H7" s="19">
        <f>AVERAGE('Survey Prices'!I348:I359)</f>
        <v>69.200000000000017</v>
      </c>
      <c r="I7" s="19">
        <f>AVERAGE('Survey Prices'!J348:J359)</f>
        <v>17.5</v>
      </c>
      <c r="J7" s="19">
        <f>AVERAGE('Survey Prices'!K348:K359)</f>
        <v>17.5</v>
      </c>
      <c r="K7" s="19">
        <f>AVERAGE('Survey Prices'!L348:L359)</f>
        <v>2.5</v>
      </c>
      <c r="L7" s="20">
        <f>AVERAGE('Survey Prices'!M348:M359)</f>
        <v>142.70833333333334</v>
      </c>
    </row>
    <row r="8" spans="1:13" ht="16.5" customHeight="1" x14ac:dyDescent="0.25">
      <c r="A8" s="21" t="s">
        <v>19</v>
      </c>
      <c r="B8" s="18">
        <f>AVERAGE('Survey Prices'!C336:C347)</f>
        <v>1304.1666666666667</v>
      </c>
      <c r="C8" s="19"/>
      <c r="D8" s="19">
        <f>AVERAGE('Survey Prices'!E336:E347)</f>
        <v>77.708333333333329</v>
      </c>
      <c r="E8" s="19">
        <f>AVERAGE('Survey Prices'!F336:F347)</f>
        <v>90.208333333333329</v>
      </c>
      <c r="F8" s="19"/>
      <c r="G8" s="19">
        <f>AVERAGE('Survey Prices'!H336:H347)</f>
        <v>480</v>
      </c>
      <c r="H8" s="19">
        <f>AVERAGE('Survey Prices'!I336:I347)</f>
        <v>93.983333333333363</v>
      </c>
      <c r="I8" s="19">
        <f>AVERAGE('Survey Prices'!J336:J347)</f>
        <v>17.5</v>
      </c>
      <c r="J8" s="19">
        <f>AVERAGE('Survey Prices'!K336:K347)</f>
        <v>17.5</v>
      </c>
      <c r="K8" s="19">
        <f>AVERAGE('Survey Prices'!L336:L347)</f>
        <v>2.5</v>
      </c>
      <c r="L8" s="20">
        <f>AVERAGE('Survey Prices'!M336:M347)</f>
        <v>104.16666666666667</v>
      </c>
    </row>
    <row r="9" spans="1:13" ht="16.5" customHeight="1" x14ac:dyDescent="0.25">
      <c r="A9" s="21" t="s">
        <v>20</v>
      </c>
      <c r="B9" s="18">
        <f>AVERAGE('Survey Prices'!C324:C335)</f>
        <v>1270</v>
      </c>
      <c r="C9" s="19"/>
      <c r="D9" s="19">
        <f>AVERAGE('Survey Prices'!E324:E335)</f>
        <v>68.333333333333329</v>
      </c>
      <c r="E9" s="19">
        <f>AVERAGE('Survey Prices'!F324:F335)</f>
        <v>77.083333333333329</v>
      </c>
      <c r="F9" s="19"/>
      <c r="G9" s="19">
        <f>AVERAGE('Survey Prices'!H324:H335)</f>
        <v>540</v>
      </c>
      <c r="H9" s="19">
        <f>AVERAGE('Survey Prices'!I324:I335)</f>
        <v>210.83333333333334</v>
      </c>
      <c r="I9" s="19">
        <f>AVERAGE('Survey Prices'!J324:J335)</f>
        <v>17.5</v>
      </c>
      <c r="J9" s="19">
        <f>AVERAGE('Survey Prices'!K324:K335)</f>
        <v>17.5</v>
      </c>
      <c r="K9" s="19">
        <f>AVERAGE('Survey Prices'!L324:L335)</f>
        <v>2.5</v>
      </c>
      <c r="L9" s="20">
        <f>AVERAGE('Survey Prices'!M324:M335)</f>
        <v>90.625</v>
      </c>
    </row>
    <row r="10" spans="1:13" ht="16.5" customHeight="1" x14ac:dyDescent="0.25">
      <c r="A10" s="21" t="s">
        <v>21</v>
      </c>
      <c r="B10" s="18">
        <f>AVERAGE('Survey Prices'!C312:C323)</f>
        <v>1668.3333333333333</v>
      </c>
      <c r="C10" s="19"/>
      <c r="D10" s="19">
        <f>AVERAGE('Survey Prices'!E312:E323)</f>
        <v>72.5</v>
      </c>
      <c r="E10" s="19">
        <f>AVERAGE('Survey Prices'!F312:F323)</f>
        <v>77.5</v>
      </c>
      <c r="F10" s="19"/>
      <c r="G10" s="19">
        <f>AVERAGE('Survey Prices'!H312:H323)</f>
        <v>466.66666666666669</v>
      </c>
      <c r="H10" s="19">
        <f>AVERAGE('Survey Prices'!I312:I323)</f>
        <v>352.91666666666669</v>
      </c>
      <c r="I10" s="19">
        <f>AVERAGE('Survey Prices'!J312:J323)</f>
        <v>17.5</v>
      </c>
      <c r="J10" s="19">
        <f>AVERAGE('Survey Prices'!K312:K323)</f>
        <v>17.5</v>
      </c>
      <c r="K10" s="19">
        <f>AVERAGE('Survey Prices'!L312:L323)</f>
        <v>2.5</v>
      </c>
      <c r="L10" s="20">
        <f>AVERAGE('Survey Prices'!M312:M323)</f>
        <v>117.08333333333333</v>
      </c>
    </row>
    <row r="11" spans="1:13" ht="16.5" customHeight="1" x14ac:dyDescent="0.25">
      <c r="A11" s="21" t="s">
        <v>22</v>
      </c>
      <c r="B11" s="18">
        <f>AVERAGE('Survey Prices'!C300:C311)</f>
        <v>1456.8333333333333</v>
      </c>
      <c r="C11" s="19"/>
      <c r="D11" s="19">
        <f>AVERAGE('Survey Prices'!E300:E311)</f>
        <v>82.083333333333329</v>
      </c>
      <c r="E11" s="19">
        <f>AVERAGE('Survey Prices'!F300:F311)</f>
        <v>86.25</v>
      </c>
      <c r="F11" s="19"/>
      <c r="G11" s="19">
        <f>AVERAGE('Survey Prices'!H300:H311)</f>
        <v>426.66666666666669</v>
      </c>
      <c r="H11" s="19">
        <f>AVERAGE('Survey Prices'!I300:I311)</f>
        <v>349.34499999999997</v>
      </c>
      <c r="I11" s="19">
        <f>AVERAGE('Survey Prices'!J300:J311)</f>
        <v>17.5</v>
      </c>
      <c r="J11" s="19">
        <f>AVERAGE('Survey Prices'!K300:K311)</f>
        <v>17.5</v>
      </c>
      <c r="K11" s="19">
        <f>AVERAGE('Survey Prices'!L300:L311)</f>
        <v>2.5</v>
      </c>
      <c r="L11" s="20">
        <f>AVERAGE('Survey Prices'!M300:M311)</f>
        <v>130</v>
      </c>
    </row>
    <row r="12" spans="1:13" ht="16.5" customHeight="1" x14ac:dyDescent="0.25">
      <c r="A12" s="21" t="s">
        <v>23</v>
      </c>
      <c r="B12" s="18">
        <f xml:space="preserve"> AVERAGE('Survey Prices'!C288:C299)</f>
        <v>1510</v>
      </c>
      <c r="C12" s="19"/>
      <c r="D12" s="19">
        <f xml:space="preserve"> AVERAGE('Survey Prices'!E288:E299)</f>
        <v>105.625</v>
      </c>
      <c r="E12" s="19">
        <f xml:space="preserve"> AVERAGE('Survey Prices'!F288:F299)</f>
        <v>99.583333333333329</v>
      </c>
      <c r="F12" s="19"/>
      <c r="G12" s="19">
        <f xml:space="preserve"> AVERAGE('Survey Prices'!H288:H299)</f>
        <v>463.33333333333331</v>
      </c>
      <c r="H12" s="19">
        <f xml:space="preserve"> AVERAGE('Survey Prices'!I288:I299)</f>
        <v>379.5</v>
      </c>
      <c r="I12" s="19">
        <f xml:space="preserve"> AVERAGE('Survey Prices'!J288:J299)</f>
        <v>17.5</v>
      </c>
      <c r="J12" s="19">
        <f xml:space="preserve"> AVERAGE('Survey Prices'!K288:K299)</f>
        <v>17.5</v>
      </c>
      <c r="K12" s="19">
        <f xml:space="preserve"> AVERAGE('Survey Prices'!L288:L299)</f>
        <v>2.5</v>
      </c>
      <c r="L12" s="20">
        <f xml:space="preserve"> AVERAGE('Survey Prices'!M288:M299)</f>
        <v>143.54166666666666</v>
      </c>
    </row>
    <row r="13" spans="1:13" ht="16.5" customHeight="1" x14ac:dyDescent="0.25">
      <c r="A13" s="21" t="s">
        <v>24</v>
      </c>
      <c r="B13" s="18">
        <f>AVERAGE('Survey Prices'!C276:C287)</f>
        <v>1730</v>
      </c>
      <c r="C13" s="19"/>
      <c r="D13" s="19">
        <f>AVERAGE('Survey Prices'!E276:E287)</f>
        <v>143.33333333333334</v>
      </c>
      <c r="E13" s="19">
        <f>AVERAGE('Survey Prices'!F276:F287)</f>
        <v>133.95833333333334</v>
      </c>
      <c r="F13" s="19"/>
      <c r="G13" s="19">
        <f>AVERAGE('Survey Prices'!H276:H287)</f>
        <v>473.33333333333331</v>
      </c>
      <c r="H13" s="19">
        <f>AVERAGE('Survey Prices'!I276:I287)</f>
        <v>415.41666666666669</v>
      </c>
      <c r="I13" s="19">
        <f>AVERAGE('Survey Prices'!J276:J287)</f>
        <v>17.5</v>
      </c>
      <c r="J13" s="19">
        <f>AVERAGE('Survey Prices'!K276:K287)</f>
        <v>17.5</v>
      </c>
      <c r="K13" s="19">
        <f>AVERAGE('Survey Prices'!L276:L287)</f>
        <v>2.5</v>
      </c>
      <c r="L13" s="20">
        <f>AVERAGE('Survey Prices'!M276:M287)</f>
        <v>182.5</v>
      </c>
    </row>
    <row r="14" spans="1:13" ht="16.5" customHeight="1" x14ac:dyDescent="0.25">
      <c r="A14" s="21" t="s">
        <v>25</v>
      </c>
      <c r="B14" s="18">
        <f>AVERAGE('Survey Prices'!C265:C276)</f>
        <v>1515.8333333333333</v>
      </c>
      <c r="C14" s="19"/>
      <c r="D14" s="19">
        <f>AVERAGE('Survey Prices'!E265:E276)</f>
        <v>111.45833333333333</v>
      </c>
      <c r="E14" s="19">
        <f>AVERAGE('Survey Prices'!F265:F276)</f>
        <v>105.20833333333333</v>
      </c>
      <c r="F14" s="19"/>
      <c r="G14" s="19">
        <f>AVERAGE('Survey Prices'!H265:H276)</f>
        <v>383.33333333333331</v>
      </c>
      <c r="H14" s="19">
        <f>AVERAGE('Survey Prices'!I265:I276)</f>
        <v>328.75</v>
      </c>
      <c r="I14" s="19">
        <f>AVERAGE('Survey Prices'!J265:J276)</f>
        <v>17.5</v>
      </c>
      <c r="J14" s="19">
        <f>AVERAGE('Survey Prices'!K265:K276)</f>
        <v>17.5</v>
      </c>
      <c r="K14" s="19">
        <f>AVERAGE('Survey Prices'!L265:L276)</f>
        <v>2.5</v>
      </c>
      <c r="L14" s="20">
        <f>AVERAGE('Survey Prices'!M265:M276)</f>
        <v>164.16666666666666</v>
      </c>
      <c r="M14" s="22"/>
    </row>
    <row r="15" spans="1:13" ht="16.5" customHeight="1" x14ac:dyDescent="0.25">
      <c r="A15" s="21" t="s">
        <v>26</v>
      </c>
      <c r="B15" s="18">
        <f>AVERAGE('Survey Prices'!C253:C264)</f>
        <v>1113.3333333333333</v>
      </c>
      <c r="C15" s="19"/>
      <c r="D15" s="19">
        <f>AVERAGE('Survey Prices'!E253:E264)</f>
        <v>61.041666666666664</v>
      </c>
      <c r="E15" s="19">
        <f>AVERAGE('Survey Prices'!F253:F264)</f>
        <v>63.333333333333336</v>
      </c>
      <c r="F15" s="19"/>
      <c r="G15" s="19">
        <f>AVERAGE('Survey Prices'!H253:H264)</f>
        <v>300.83333333333331</v>
      </c>
      <c r="H15" s="19">
        <f>AVERAGE('Survey Prices'!I253:I264)</f>
        <v>190</v>
      </c>
      <c r="I15" s="19">
        <f>AVERAGE('Survey Prices'!J253:J264)</f>
        <v>18.75</v>
      </c>
      <c r="J15" s="19">
        <f>AVERAGE('Survey Prices'!K253:K264)</f>
        <v>20.833333333333332</v>
      </c>
      <c r="K15" s="19">
        <f>AVERAGE('Survey Prices'!L253:L264)</f>
        <v>4.166666666666667</v>
      </c>
      <c r="L15" s="20">
        <f>AVERAGE('Survey Prices'!M253:M264)</f>
        <v>102.22222222222223</v>
      </c>
      <c r="M15" s="22"/>
    </row>
    <row r="16" spans="1:13" ht="16.5" customHeight="1" x14ac:dyDescent="0.25">
      <c r="A16" s="21" t="s">
        <v>27</v>
      </c>
      <c r="B16" s="18">
        <f>AVERAGE('Survey Prices'!C241:C252)</f>
        <v>1587.5</v>
      </c>
      <c r="C16" s="19"/>
      <c r="D16" s="19">
        <f>AVERAGE('Survey Prices'!E241:E252)</f>
        <v>97.916666666666671</v>
      </c>
      <c r="E16" s="19">
        <f>AVERAGE('Survey Prices'!F241:F252)</f>
        <v>86.25</v>
      </c>
      <c r="F16" s="19"/>
      <c r="G16" s="19">
        <f>AVERAGE('Survey Prices'!H241:H252)</f>
        <v>297.5</v>
      </c>
      <c r="H16" s="19">
        <f>AVERAGE('Survey Prices'!I241:I252)</f>
        <v>71.875</v>
      </c>
      <c r="I16" s="19">
        <f>AVERAGE('Survey Prices'!J241:J252)</f>
        <v>25</v>
      </c>
      <c r="J16" s="19">
        <f>AVERAGE('Survey Prices'!K241:K252)</f>
        <v>37.5</v>
      </c>
      <c r="K16" s="19">
        <f>AVERAGE('Survey Prices'!L241:L252)</f>
        <v>12.5</v>
      </c>
      <c r="L16" s="20"/>
      <c r="M16" s="22"/>
    </row>
    <row r="17" spans="1:12" ht="16.5" customHeight="1" x14ac:dyDescent="0.25">
      <c r="A17" s="13" t="s">
        <v>28</v>
      </c>
      <c r="B17" s="18">
        <f>AVERAGE('Survey Prices'!C228:C239)</f>
        <v>1700</v>
      </c>
      <c r="C17" s="19"/>
      <c r="D17" s="19">
        <f>AVERAGE('Survey Prices'!E228:E239)</f>
        <v>63.75</v>
      </c>
      <c r="E17" s="19">
        <f>AVERAGE('Survey Prices'!F228:F239)</f>
        <v>60</v>
      </c>
      <c r="F17" s="19"/>
      <c r="G17" s="19">
        <f>AVERAGE('Survey Prices'!H228:H239)</f>
        <v>319.16666666666669</v>
      </c>
      <c r="H17" s="19">
        <f>AVERAGE('Survey Prices'!I228:I239)</f>
        <v>78.333333333333329</v>
      </c>
      <c r="I17" s="19">
        <f>AVERAGE('Survey Prices'!J228:J239)</f>
        <v>25</v>
      </c>
      <c r="J17" s="19">
        <f>AVERAGE('Survey Prices'!K228:K239)</f>
        <v>37.5</v>
      </c>
      <c r="K17" s="23"/>
      <c r="L17" s="24"/>
    </row>
    <row r="18" spans="1:12" ht="16.5" customHeight="1" x14ac:dyDescent="0.25">
      <c r="A18" s="13" t="s">
        <v>29</v>
      </c>
      <c r="B18" s="25">
        <f>AVERAGE('Survey Prices'!C216:C227)</f>
        <v>1701.6666666666667</v>
      </c>
      <c r="C18" s="19"/>
      <c r="D18" s="26">
        <f>AVERAGE('Survey Prices'!E216:E227)</f>
        <v>26.25</v>
      </c>
      <c r="E18" s="26">
        <f>AVERAGE('Survey Prices'!F216:F227)</f>
        <v>27.5</v>
      </c>
      <c r="F18" s="19"/>
      <c r="G18" s="26">
        <f>AVERAGE('Survey Prices'!H216:H227)</f>
        <v>259.16666666666669</v>
      </c>
      <c r="H18" s="26">
        <f>AVERAGE('Survey Prices'!I216:I227)</f>
        <v>77.916666666666671</v>
      </c>
      <c r="I18" s="26">
        <f>AVERAGE('Survey Prices'!J216:J227)</f>
        <v>23</v>
      </c>
      <c r="J18" s="26">
        <f>AVERAGE('Survey Prices'!K216:K227)</f>
        <v>33.875</v>
      </c>
      <c r="K18" s="19"/>
      <c r="L18" s="24"/>
    </row>
    <row r="19" spans="1:12" ht="16.5" customHeight="1" x14ac:dyDescent="0.25">
      <c r="A19" s="13" t="s">
        <v>30</v>
      </c>
      <c r="B19" s="25">
        <f>AVERAGE('Survey Prices'!C204:C215)</f>
        <v>1306.6666666666667</v>
      </c>
      <c r="C19" s="19"/>
      <c r="D19" s="19">
        <f>AVERAGE('Survey Prices'!E204:E215)</f>
        <v>27.916666666666668</v>
      </c>
      <c r="E19" s="19">
        <f>AVERAGE('Survey Prices'!F204:F215)</f>
        <v>34.166666666666664</v>
      </c>
      <c r="F19" s="19"/>
      <c r="G19" s="26">
        <f>AVERAGE('Survey Prices'!H204:H215)</f>
        <v>486.66666666666669</v>
      </c>
      <c r="H19" s="26">
        <f>AVERAGE('Survey Prices'!I204:I215)</f>
        <v>87.291666666666671</v>
      </c>
      <c r="I19" s="26">
        <f>AVERAGE('Survey Prices'!J204:J215)</f>
        <v>17</v>
      </c>
      <c r="J19" s="26">
        <f>AVERAGE('Survey Prices'!K204:K215)</f>
        <v>23</v>
      </c>
      <c r="K19" s="19"/>
      <c r="L19" s="24"/>
    </row>
    <row r="20" spans="1:12" ht="16.5" customHeight="1" x14ac:dyDescent="0.25">
      <c r="A20" s="13" t="s">
        <v>31</v>
      </c>
      <c r="B20" s="25">
        <f>AVERAGE('Survey Prices'!C192:C203)</f>
        <v>1227.9166666666667</v>
      </c>
      <c r="C20" s="19"/>
      <c r="D20" s="26">
        <f>AVERAGE('Survey Prices'!E192:E203)</f>
        <v>12.5</v>
      </c>
      <c r="E20" s="26">
        <f>AVERAGE('Survey Prices'!F192:F203)</f>
        <v>30.416666666666668</v>
      </c>
      <c r="F20" s="19"/>
      <c r="G20" s="26">
        <f>AVERAGE('Survey Prices'!H192:H203)</f>
        <v>193.33333333333334</v>
      </c>
      <c r="H20" s="26">
        <f>AVERAGE('Survey Prices'!I192:I203)</f>
        <v>67.5</v>
      </c>
      <c r="I20" s="26">
        <f>AVERAGE('Survey Prices'!J192:J203)</f>
        <v>17</v>
      </c>
      <c r="J20" s="26">
        <f>AVERAGE('Survey Prices'!K192:K203)</f>
        <v>23</v>
      </c>
      <c r="K20" s="19"/>
      <c r="L20" s="24"/>
    </row>
    <row r="21" spans="1:12" ht="16.5" customHeight="1" x14ac:dyDescent="0.25">
      <c r="A21" s="13" t="s">
        <v>32</v>
      </c>
      <c r="B21" s="25">
        <f>AVERAGE('Survey Prices'!C180:C191)</f>
        <v>1011.25</v>
      </c>
      <c r="C21" s="19"/>
      <c r="D21" s="26">
        <f>AVERAGE('Survey Prices'!E180:E191)</f>
        <v>13.333333333333334</v>
      </c>
      <c r="E21" s="26">
        <f>AVERAGE('Survey Prices'!F180:F191)</f>
        <v>26.666666666666668</v>
      </c>
      <c r="F21" s="19"/>
      <c r="G21" s="26">
        <f>AVERAGE('Survey Prices'!H180:H191)</f>
        <v>159.16666666666666</v>
      </c>
      <c r="H21" s="26">
        <f>AVERAGE('Survey Prices'!I180:I191)</f>
        <v>38.125</v>
      </c>
      <c r="I21" s="26">
        <f>AVERAGE('Survey Prices'!J180:J191)</f>
        <v>17</v>
      </c>
      <c r="J21" s="26">
        <f>AVERAGE('Survey Prices'!K180:K191)</f>
        <v>23</v>
      </c>
      <c r="K21" s="19"/>
      <c r="L21" s="24"/>
    </row>
    <row r="22" spans="1:12" ht="16.5" customHeight="1" x14ac:dyDescent="0.25">
      <c r="A22" s="13" t="s">
        <v>33</v>
      </c>
      <c r="B22" s="25">
        <f>AVERAGE('Survey Prices'!C168:C179)</f>
        <v>946.25</v>
      </c>
      <c r="C22" s="19"/>
      <c r="D22" s="26">
        <f>AVERAGE('Survey Prices'!E168:E179)</f>
        <v>22.5</v>
      </c>
      <c r="E22" s="26">
        <f>AVERAGE('Survey Prices'!F168:F179)</f>
        <v>28.333333333333332</v>
      </c>
      <c r="F22" s="19"/>
      <c r="G22" s="26">
        <f>AVERAGE('Survey Prices'!H168:H179)</f>
        <v>120.83333333333333</v>
      </c>
      <c r="H22" s="26">
        <f>AVERAGE('Survey Prices'!I168:I179)</f>
        <v>21.25</v>
      </c>
      <c r="I22" s="26">
        <f>AVERAGE('Survey Prices'!J168:J179)</f>
        <v>17</v>
      </c>
      <c r="J22" s="26">
        <f>AVERAGE('Survey Prices'!K168:K179)</f>
        <v>23</v>
      </c>
      <c r="K22" s="19"/>
      <c r="L22" s="24"/>
    </row>
    <row r="23" spans="1:12" ht="16.5" customHeight="1" x14ac:dyDescent="0.25">
      <c r="A23" s="13" t="s">
        <v>34</v>
      </c>
      <c r="B23" s="25">
        <f>AVERAGE('Survey Prices'!C156:C167)</f>
        <v>990</v>
      </c>
      <c r="C23" s="19"/>
      <c r="D23" s="26">
        <f>AVERAGE('Survey Prices'!E156:E167)</f>
        <v>25.416666666666668</v>
      </c>
      <c r="E23" s="26">
        <f>AVERAGE('Survey Prices'!F156:F167)</f>
        <v>34.583333333333336</v>
      </c>
      <c r="F23" s="19"/>
      <c r="G23" s="26">
        <f>AVERAGE('Survey Prices'!H156:H167)</f>
        <v>113.33333333333333</v>
      </c>
      <c r="H23" s="26">
        <f>AVERAGE('Survey Prices'!I156:I167)</f>
        <v>10</v>
      </c>
      <c r="I23" s="26">
        <f>AVERAGE('Survey Prices'!J156:J167)</f>
        <v>19.5</v>
      </c>
      <c r="J23" s="26">
        <f>AVERAGE('Survey Prices'!K156:K167)</f>
        <v>23</v>
      </c>
      <c r="K23" s="19"/>
      <c r="L23" s="24"/>
    </row>
    <row r="24" spans="1:12" ht="16.5" customHeight="1" x14ac:dyDescent="0.25">
      <c r="A24" s="27" t="s">
        <v>35</v>
      </c>
      <c r="B24" s="25">
        <f>AVERAGE('Survey Prices'!C144:C155)</f>
        <v>1135.8333333333333</v>
      </c>
      <c r="C24" s="19"/>
      <c r="D24" s="26">
        <f>AVERAGE('Survey Prices'!E144:E155)</f>
        <v>36.291666666666664</v>
      </c>
      <c r="E24" s="26">
        <f>AVERAGE('Survey Prices'!F144:F155)</f>
        <v>56.041666666666664</v>
      </c>
      <c r="F24" s="19"/>
      <c r="G24" s="26">
        <f>AVERAGE('Survey Prices'!H144:H155)</f>
        <v>149.16666666666666</v>
      </c>
      <c r="H24" s="26">
        <f>AVERAGE('Survey Prices'!I144:I155)</f>
        <v>5.708333333333333</v>
      </c>
      <c r="I24" s="26">
        <f>AVERAGE('Survey Prices'!J144:J155)</f>
        <v>20</v>
      </c>
      <c r="J24" s="26">
        <f>AVERAGE('Survey Prices'!K144:K155)</f>
        <v>23</v>
      </c>
      <c r="K24" s="19"/>
      <c r="L24" s="24"/>
    </row>
    <row r="25" spans="1:12" ht="16.5" customHeight="1" x14ac:dyDescent="0.25">
      <c r="A25" s="13" t="s">
        <v>36</v>
      </c>
      <c r="B25" s="25">
        <f>AVERAGE('Survey Prices'!C132:C143)</f>
        <v>964.16666666666663</v>
      </c>
      <c r="C25" s="26">
        <f>AVERAGE('Survey Prices'!D132:D143)</f>
        <v>428.8866666666666</v>
      </c>
      <c r="D25" s="26">
        <f>AVERAGE('Survey Prices'!E132:E143)</f>
        <v>18.333333333333332</v>
      </c>
      <c r="E25" s="26">
        <f>AVERAGE('Survey Prices'!F132:F143)</f>
        <v>39.583333333333336</v>
      </c>
      <c r="F25" s="26">
        <f>AVERAGE('Survey Prices'!G132:G143)</f>
        <v>15.415833333333333</v>
      </c>
      <c r="G25" s="26">
        <f>AVERAGE('Survey Prices'!H132:H143)</f>
        <v>30</v>
      </c>
      <c r="H25" s="26">
        <f>AVERAGE('Survey Prices'!I132:I143)</f>
        <v>-4.25</v>
      </c>
      <c r="I25" s="26">
        <f>AVERAGE('Survey Prices'!J132:J143)</f>
        <v>20</v>
      </c>
      <c r="J25" s="26">
        <f>AVERAGE('Survey Prices'!K132:K143)</f>
        <v>23</v>
      </c>
      <c r="K25" s="19"/>
      <c r="L25" s="24"/>
    </row>
    <row r="26" spans="1:12" ht="16.5" customHeight="1" x14ac:dyDescent="0.25">
      <c r="A26" s="13" t="s">
        <v>37</v>
      </c>
      <c r="B26" s="25">
        <f>AVERAGE('Survey Prices'!C120:C131)</f>
        <v>988.33333333333337</v>
      </c>
      <c r="C26" s="26">
        <f>AVERAGE('Survey Prices'!D120:D131)</f>
        <v>447.77666666666664</v>
      </c>
      <c r="D26" s="26">
        <f>AVERAGE('Survey Prices'!E120:E131)</f>
        <v>15.416666666666666</v>
      </c>
      <c r="E26" s="26">
        <f>AVERAGE('Survey Prices'!F120:F131)</f>
        <v>33.333333333333336</v>
      </c>
      <c r="F26" s="26">
        <f>AVERAGE('Survey Prices'!G120:G131)</f>
        <v>10.278333333333334</v>
      </c>
      <c r="G26" s="26">
        <f>AVERAGE('Survey Prices'!H120:H131)</f>
        <v>30</v>
      </c>
      <c r="H26" s="26">
        <f>AVERAGE('Survey Prices'!I120:I131)</f>
        <v>26.383333333333336</v>
      </c>
      <c r="I26" s="26">
        <f>AVERAGE('Survey Prices'!J120:J131)</f>
        <v>20</v>
      </c>
      <c r="J26" s="26">
        <f>AVERAGE('Survey Prices'!K120:K131)</f>
        <v>23</v>
      </c>
      <c r="K26" s="19"/>
      <c r="L26" s="24"/>
    </row>
    <row r="27" spans="1:12" ht="16.5" customHeight="1" x14ac:dyDescent="0.25">
      <c r="A27" s="13" t="s">
        <v>38</v>
      </c>
      <c r="B27" s="25">
        <f>AVERAGE('Survey Prices'!C108:C119)</f>
        <v>1165</v>
      </c>
      <c r="C27" s="26">
        <f>AVERAGE('Survey Prices'!D108:D119)</f>
        <v>476.11416666666673</v>
      </c>
      <c r="D27" s="26">
        <f>AVERAGE('Survey Prices'!E108:E119)</f>
        <v>8.125</v>
      </c>
      <c r="E27" s="26">
        <f>AVERAGE('Survey Prices'!F108:F119)</f>
        <v>36.041666666666664</v>
      </c>
      <c r="F27" s="26">
        <f>AVERAGE('Survey Prices'!G108:G119)</f>
        <v>11.67</v>
      </c>
      <c r="G27" s="26">
        <f>AVERAGE('Survey Prices'!H108:H119)</f>
        <v>32.5</v>
      </c>
      <c r="H27" s="26">
        <f>AVERAGE('Survey Prices'!I108:I119)</f>
        <v>34.033333333333331</v>
      </c>
      <c r="I27" s="26">
        <f>AVERAGE('Survey Prices'!J108:J119)</f>
        <v>20</v>
      </c>
      <c r="J27" s="26">
        <f>AVERAGE('Survey Prices'!K108:K119)</f>
        <v>23</v>
      </c>
      <c r="K27" s="19"/>
      <c r="L27" s="24"/>
    </row>
    <row r="28" spans="1:12" ht="16.5" customHeight="1" x14ac:dyDescent="0.25">
      <c r="A28" s="13" t="s">
        <v>39</v>
      </c>
      <c r="B28" s="25">
        <f>AVERAGE('Survey Prices'!C96:C107)</f>
        <v>1055</v>
      </c>
      <c r="C28" s="26">
        <f>AVERAGE('Survey Prices'!D96:D107)</f>
        <v>478.30583333333334</v>
      </c>
      <c r="D28" s="26">
        <f>AVERAGE('Survey Prices'!E96:E107)</f>
        <v>5.833333333333333</v>
      </c>
      <c r="E28" s="26">
        <f>AVERAGE('Survey Prices'!F96:F107)</f>
        <v>26.25</v>
      </c>
      <c r="F28" s="26">
        <f>AVERAGE('Survey Prices'!G96:G107)</f>
        <v>13.196666666666665</v>
      </c>
      <c r="G28" s="26">
        <f>AVERAGE('Survey Prices'!H96:H107)</f>
        <v>29.166666666666668</v>
      </c>
      <c r="H28" s="26">
        <f>AVERAGE('Survey Prices'!I96:I107)</f>
        <v>35.416666666666664</v>
      </c>
      <c r="I28" s="26">
        <f>AVERAGE('Survey Prices'!J96:J107)</f>
        <v>21.25</v>
      </c>
      <c r="J28" s="26">
        <f>AVERAGE('Survey Prices'!K96:K107)</f>
        <v>25.916666666666668</v>
      </c>
      <c r="K28" s="19"/>
      <c r="L28" s="24"/>
    </row>
    <row r="29" spans="1:12" ht="16.5" customHeight="1" x14ac:dyDescent="0.25">
      <c r="A29" s="13" t="s">
        <v>40</v>
      </c>
      <c r="B29" s="25">
        <f>AVERAGE('Survey Prices'!C84:C95)</f>
        <v>1317.5</v>
      </c>
      <c r="C29" s="26">
        <f>AVERAGE('Survey Prices'!D84:D95)</f>
        <v>590.61166666666668</v>
      </c>
      <c r="D29" s="26">
        <f>AVERAGE('Survey Prices'!E84:E95)</f>
        <v>42.458333333333336</v>
      </c>
      <c r="E29" s="26">
        <f>AVERAGE('Survey Prices'!F84:F95)</f>
        <v>82.708333333333329</v>
      </c>
      <c r="F29" s="26">
        <f>AVERAGE('Survey Prices'!G84:G95)</f>
        <v>40.280000000000008</v>
      </c>
      <c r="G29" s="26">
        <f>AVERAGE('Survey Prices'!H84:H95)</f>
        <v>20</v>
      </c>
      <c r="H29" s="26">
        <f>AVERAGE('Survey Prices'!I84:I95)</f>
        <v>42.666666666666664</v>
      </c>
      <c r="I29" s="26">
        <f>AVERAGE('Survey Prices'!J84:J95)</f>
        <v>24.833333333333332</v>
      </c>
      <c r="J29" s="26">
        <f>AVERAGE('Survey Prices'!K84:K95)</f>
        <v>32.75</v>
      </c>
      <c r="K29" s="19"/>
      <c r="L29" s="24"/>
    </row>
    <row r="30" spans="1:12" ht="16.5" customHeight="1" x14ac:dyDescent="0.25">
      <c r="A30" s="13" t="s">
        <v>41</v>
      </c>
      <c r="B30" s="25">
        <f>AVERAGE('Survey Prices'!C72:C83)</f>
        <v>1018.3333333333334</v>
      </c>
      <c r="C30" s="26">
        <f>AVERAGE('Survey Prices'!D72:D83)</f>
        <v>459.44416666666666</v>
      </c>
      <c r="D30" s="26">
        <f>AVERAGE('Survey Prices'!E72:E83)</f>
        <v>5.833333333333333</v>
      </c>
      <c r="E30" s="26">
        <f>AVERAGE('Survey Prices'!F72:F83)</f>
        <v>29.791666666666668</v>
      </c>
      <c r="F30" s="26">
        <f>AVERAGE('Survey Prices'!G72:G83)</f>
        <v>12.221666666666664</v>
      </c>
      <c r="G30" s="26">
        <f>AVERAGE('Survey Prices'!H72:H83)</f>
        <v>20</v>
      </c>
      <c r="H30" s="26">
        <f>AVERAGE('Survey Prices'!I72:I83)</f>
        <v>35.333333333333336</v>
      </c>
      <c r="I30" s="26">
        <f>AVERAGE('Survey Prices'!J72:J83)</f>
        <v>25</v>
      </c>
      <c r="J30" s="26">
        <f>AVERAGE('Survey Prices'!K72:K83)</f>
        <v>33</v>
      </c>
      <c r="K30" s="19"/>
      <c r="L30" s="24"/>
    </row>
    <row r="31" spans="1:12" ht="16.5" customHeight="1" x14ac:dyDescent="0.25">
      <c r="A31" s="13" t="s">
        <v>42</v>
      </c>
      <c r="B31" s="25">
        <f>AVERAGE('Survey Prices'!C60:C71)</f>
        <v>642</v>
      </c>
      <c r="C31" s="26">
        <f>AVERAGE('Survey Prices'!D60:D71)</f>
        <v>372.19249999999994</v>
      </c>
      <c r="D31" s="19">
        <f>AVERAGE('Survey Prices'!E60:E71)</f>
        <v>-12.916666666666666</v>
      </c>
      <c r="E31" s="26">
        <f>AVERAGE('Survey Prices'!F60:F71)</f>
        <v>14.75</v>
      </c>
      <c r="F31" s="26">
        <f>AVERAGE('Survey Prices'!G60:G71)</f>
        <v>9.3741666666666656</v>
      </c>
      <c r="G31" s="26">
        <f>AVERAGE('Survey Prices'!H60:H71)</f>
        <v>21</v>
      </c>
      <c r="H31" s="26">
        <f>AVERAGE('Survey Prices'!I60:I71)</f>
        <v>24.25</v>
      </c>
      <c r="I31" s="26">
        <f>AVERAGE('Survey Prices'!J60:J71)</f>
        <v>29.7</v>
      </c>
      <c r="J31" s="26">
        <f>AVERAGE('Survey Prices'!K60:K71)</f>
        <v>29.7</v>
      </c>
      <c r="K31" s="19"/>
      <c r="L31" s="24"/>
    </row>
    <row r="32" spans="1:12" ht="16.5" customHeight="1" x14ac:dyDescent="0.25">
      <c r="A32" s="13" t="s">
        <v>43</v>
      </c>
      <c r="B32" s="18" t="s">
        <v>44</v>
      </c>
      <c r="C32" s="26">
        <f>AVERAGE('Survey Prices'!D48:D59)</f>
        <v>388.33249999999998</v>
      </c>
      <c r="D32" s="19">
        <f>AVERAGE('Survey Prices'!E48:E59)</f>
        <v>-3.125</v>
      </c>
      <c r="E32" s="19" t="s">
        <v>44</v>
      </c>
      <c r="F32" s="26">
        <f>AVERAGE('Survey Prices'!G48:G59)</f>
        <v>7.1541666666666677</v>
      </c>
      <c r="G32" s="19"/>
      <c r="H32" s="26">
        <f>AVERAGE('Survey Prices'!I48:I59)</f>
        <v>25.333333333333332</v>
      </c>
      <c r="I32" s="19"/>
      <c r="J32" s="19"/>
      <c r="K32" s="19"/>
      <c r="L32" s="24"/>
    </row>
    <row r="33" spans="1:12" ht="16.5" customHeight="1" x14ac:dyDescent="0.25">
      <c r="A33" s="13" t="s">
        <v>45</v>
      </c>
      <c r="B33" s="18" t="s">
        <v>44</v>
      </c>
      <c r="C33" s="26">
        <f>AVERAGE('Survey Prices'!D36:D47)</f>
        <v>407.7791666666667</v>
      </c>
      <c r="D33" s="19">
        <f>AVERAGE('Survey Prices'!E36:E47)</f>
        <v>5</v>
      </c>
      <c r="E33" s="19" t="s">
        <v>44</v>
      </c>
      <c r="F33" s="26">
        <f>AVERAGE('Survey Prices'!G36:G47)</f>
        <v>7.0116666666666667</v>
      </c>
      <c r="G33" s="19"/>
      <c r="H33" s="26">
        <f>AVERAGE('Survey Prices'!I36:I47)</f>
        <v>37.416666666666664</v>
      </c>
      <c r="I33" s="19"/>
      <c r="J33" s="19"/>
      <c r="K33" s="19"/>
      <c r="L33" s="24"/>
    </row>
    <row r="34" spans="1:12" ht="16.5" customHeight="1" x14ac:dyDescent="0.25">
      <c r="A34" s="13" t="s">
        <v>46</v>
      </c>
      <c r="B34" s="18" t="s">
        <v>44</v>
      </c>
      <c r="C34" s="26">
        <f>AVERAGE('Survey Prices'!D24:D35)</f>
        <v>518.30083333333334</v>
      </c>
      <c r="D34" s="19">
        <f>AVERAGE('Survey Prices'!E24:E35)</f>
        <v>-2.2916666666666665</v>
      </c>
      <c r="E34" s="19" t="s">
        <v>44</v>
      </c>
      <c r="F34" s="26">
        <f>AVERAGE('Survey Prices'!G24:G35)</f>
        <v>7.0808333333333335</v>
      </c>
      <c r="G34" s="19"/>
      <c r="H34" s="26">
        <f>AVERAGE('Survey Prices'!I24:I35)</f>
        <v>55</v>
      </c>
      <c r="I34" s="19"/>
      <c r="J34" s="19"/>
      <c r="K34" s="19"/>
      <c r="L34" s="24"/>
    </row>
    <row r="35" spans="1:12" ht="16.5" customHeight="1" thickBot="1" x14ac:dyDescent="0.3">
      <c r="A35" s="28" t="s">
        <v>47</v>
      </c>
      <c r="B35" s="29" t="s">
        <v>44</v>
      </c>
      <c r="C35" s="30">
        <f>AVERAGE('Survey Prices'!D12:D23)</f>
        <v>671.05499999999995</v>
      </c>
      <c r="D35" s="31">
        <f>AVERAGE('Survey Prices'!E12:E23)</f>
        <v>2.125</v>
      </c>
      <c r="E35" s="31" t="s">
        <v>44</v>
      </c>
      <c r="F35" s="30">
        <f>AVERAGE('Survey Prices'!G12:G23)</f>
        <v>13.401666666666669</v>
      </c>
      <c r="G35" s="31"/>
      <c r="H35" s="30">
        <f>AVERAGE('Survey Prices'!I12:I23)</f>
        <v>55</v>
      </c>
      <c r="I35" s="31"/>
      <c r="J35" s="31"/>
      <c r="K35" s="31"/>
      <c r="L35" s="32"/>
    </row>
    <row r="36" spans="1:12" ht="5.25" customHeight="1" x14ac:dyDescent="0.25">
      <c r="A36" s="33"/>
      <c r="B36" s="19"/>
      <c r="C36" s="26"/>
      <c r="D36" s="19"/>
      <c r="E36" s="19"/>
      <c r="F36" s="26"/>
      <c r="G36" s="19"/>
      <c r="H36" s="26"/>
      <c r="I36" s="19"/>
      <c r="J36" s="19"/>
      <c r="K36" s="19"/>
      <c r="L36" s="34"/>
    </row>
    <row r="37" spans="1:12" ht="16.5" customHeight="1" x14ac:dyDescent="0.25">
      <c r="A37" s="35" t="s">
        <v>48</v>
      </c>
    </row>
    <row r="38" spans="1:12" ht="16.5" customHeight="1" x14ac:dyDescent="0.2">
      <c r="A38" t="s">
        <v>49</v>
      </c>
      <c r="B38" s="36" t="s">
        <v>50</v>
      </c>
    </row>
    <row r="39" spans="1:12" ht="4.7" customHeight="1" x14ac:dyDescent="0.2">
      <c r="B39" s="36"/>
    </row>
    <row r="40" spans="1:12" ht="16.5" customHeight="1" x14ac:dyDescent="0.2">
      <c r="A40" t="s">
        <v>14</v>
      </c>
      <c r="B40" s="36" t="s">
        <v>51</v>
      </c>
    </row>
    <row r="41" spans="1:12" ht="4.7" customHeight="1" x14ac:dyDescent="0.2">
      <c r="B41" s="36"/>
    </row>
    <row r="42" spans="1:12" ht="25.5" customHeight="1" x14ac:dyDescent="0.2">
      <c r="A42" s="37" t="s">
        <v>52</v>
      </c>
      <c r="B42" s="38" t="s">
        <v>53</v>
      </c>
    </row>
    <row r="43" spans="1:12" ht="4.7" customHeight="1" x14ac:dyDescent="0.2">
      <c r="A43" s="37"/>
      <c r="B43" s="38"/>
    </row>
    <row r="44" spans="1:12" ht="27" customHeight="1" x14ac:dyDescent="0.2">
      <c r="A44" s="39" t="s">
        <v>12</v>
      </c>
      <c r="B44" s="40" t="s">
        <v>54</v>
      </c>
      <c r="C44" s="40"/>
      <c r="D44" s="40"/>
      <c r="E44" s="40"/>
      <c r="F44" s="40"/>
      <c r="G44" s="40"/>
      <c r="H44" s="40"/>
      <c r="I44" s="40"/>
      <c r="J44" s="40"/>
    </row>
    <row r="45" spans="1:12" ht="4.7" customHeight="1" x14ac:dyDescent="0.2">
      <c r="A45" s="39"/>
      <c r="B45" s="41"/>
      <c r="C45" s="41"/>
      <c r="D45" s="41"/>
      <c r="E45" s="41"/>
      <c r="F45" s="41"/>
      <c r="G45" s="41"/>
      <c r="H45" s="41"/>
      <c r="I45" s="41"/>
      <c r="J45" s="41"/>
    </row>
    <row r="46" spans="1:12" ht="16.5" customHeight="1" x14ac:dyDescent="0.2">
      <c r="A46" t="s">
        <v>55</v>
      </c>
      <c r="B46" s="42" t="s">
        <v>56</v>
      </c>
    </row>
    <row r="47" spans="1:12" ht="6" customHeight="1" x14ac:dyDescent="0.2"/>
    <row r="48" spans="1:12" ht="14.25" x14ac:dyDescent="0.2">
      <c r="A48" s="43" t="s">
        <v>57</v>
      </c>
      <c r="C48" s="44"/>
    </row>
    <row r="49" spans="1:4" ht="14.25" x14ac:dyDescent="0.2">
      <c r="A49" s="43" t="s">
        <v>58</v>
      </c>
      <c r="D49" s="44"/>
    </row>
  </sheetData>
  <mergeCells count="2">
    <mergeCell ref="A1:L1"/>
    <mergeCell ref="B44:J44"/>
  </mergeCells>
  <printOptions horizontalCentered="1" verticalCentered="1"/>
  <pageMargins left="0.25" right="0.25" top="0.33" bottom="0.5" header="0.25" footer="0.5"/>
  <pageSetup scale="74" orientation="landscape" r:id="rId1"/>
  <headerFooter alignWithMargins="0">
    <oddHeader xml:space="preserve">&amp;C&amp;14 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B6F6-B07C-4006-8CE6-99CE82B102DB}">
  <dimension ref="A1"/>
  <sheetViews>
    <sheetView view="pageBreakPreview" topLeftCell="A121" zoomScaleNormal="75" zoomScaleSheetLayoutView="100" workbookViewId="0">
      <selection activeCell="H5" sqref="H5"/>
    </sheetView>
  </sheetViews>
  <sheetFormatPr defaultRowHeight="12.75" x14ac:dyDescent="0.2"/>
  <sheetData/>
  <pageMargins left="0.25" right="0.25" top="0.5" bottom="0.54" header="0" footer="0.5"/>
  <pageSetup scale="74" orientation="portrait" r:id="rId1"/>
  <headerFooter alignWithMargins="0">
    <oddFooter>&amp;R&amp;D</oddFooter>
  </headerFooter>
  <rowBreaks count="1" manualBreakCount="1">
    <brk id="7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FE98-FB41-4A1E-9BCA-AC3320F622AB}">
  <dimension ref="A1:M377"/>
  <sheetViews>
    <sheetView showGridLines="0" view="pageBreakPreview" zoomScale="115" zoomScaleNormal="75" zoomScaleSheetLayoutView="115" workbookViewId="0">
      <pane xSplit="2" ySplit="3" topLeftCell="C349" activePane="bottomRight" state="frozen"/>
      <selection activeCell="H5" sqref="H5"/>
      <selection pane="topRight" activeCell="H5" sqref="H5"/>
      <selection pane="bottomLeft" activeCell="H5" sqref="H5"/>
      <selection pane="bottomRight" activeCell="F376" sqref="F376"/>
    </sheetView>
  </sheetViews>
  <sheetFormatPr defaultColWidth="10.7109375" defaultRowHeight="12.75" x14ac:dyDescent="0.2"/>
  <cols>
    <col min="1" max="1" width="6.85546875" customWidth="1"/>
    <col min="2" max="2" width="7.140625" customWidth="1"/>
    <col min="5" max="5" width="10.7109375" style="80"/>
    <col min="13" max="13" width="11.140625" customWidth="1"/>
  </cols>
  <sheetData>
    <row r="1" spans="1:13" s="46" customFormat="1" ht="24" thickBo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50" customFormat="1" x14ac:dyDescent="0.2">
      <c r="A2" s="47"/>
      <c r="B2" s="48"/>
      <c r="C2" s="49" t="s">
        <v>59</v>
      </c>
      <c r="D2" s="49" t="s">
        <v>2</v>
      </c>
      <c r="E2" s="49" t="s">
        <v>3</v>
      </c>
      <c r="F2" s="49" t="s">
        <v>59</v>
      </c>
      <c r="G2" s="49" t="s">
        <v>2</v>
      </c>
      <c r="H2" s="49"/>
      <c r="I2" s="49"/>
      <c r="J2" s="49" t="s">
        <v>5</v>
      </c>
      <c r="K2" s="49" t="s">
        <v>6</v>
      </c>
      <c r="L2" s="49" t="s">
        <v>7</v>
      </c>
      <c r="M2" s="49" t="s">
        <v>60</v>
      </c>
    </row>
    <row r="3" spans="1:13" s="50" customFormat="1" x14ac:dyDescent="0.2">
      <c r="A3" s="51" t="s">
        <v>61</v>
      </c>
      <c r="B3" s="52" t="s">
        <v>62</v>
      </c>
      <c r="C3" s="53" t="s">
        <v>9</v>
      </c>
      <c r="D3" s="53" t="s">
        <v>9</v>
      </c>
      <c r="E3" s="53" t="s">
        <v>10</v>
      </c>
      <c r="F3" s="53" t="s">
        <v>11</v>
      </c>
      <c r="G3" s="53" t="s">
        <v>11</v>
      </c>
      <c r="H3" s="53" t="s">
        <v>12</v>
      </c>
      <c r="I3" s="53" t="s">
        <v>13</v>
      </c>
      <c r="J3" s="53" t="s">
        <v>14</v>
      </c>
      <c r="K3" s="53" t="s">
        <v>14</v>
      </c>
      <c r="L3" s="53" t="s">
        <v>14</v>
      </c>
      <c r="M3" s="53" t="s">
        <v>15</v>
      </c>
    </row>
    <row r="4" spans="1:13" s="50" customFormat="1" x14ac:dyDescent="0.2">
      <c r="A4" s="54">
        <f>'[1]MKT Prices - History'!B7</f>
        <v>88</v>
      </c>
      <c r="B4">
        <f>'[1]MKT Prices - History'!C7</f>
        <v>5</v>
      </c>
      <c r="C4" s="55"/>
      <c r="D4" s="55">
        <f>'[1]MKT Prices - History'!L7</f>
        <v>680</v>
      </c>
      <c r="E4" s="56">
        <f>'[1]MKT Prices - History'!M7</f>
        <v>3.5</v>
      </c>
      <c r="F4" s="55"/>
      <c r="G4" s="55">
        <f>'[1]MKT Prices - History'!O7</f>
        <v>40</v>
      </c>
      <c r="H4" s="55"/>
      <c r="I4" s="55">
        <f>'[1]MKT Prices - History'!Q7</f>
        <v>33.799999999999997</v>
      </c>
      <c r="J4" s="55"/>
      <c r="K4" s="55"/>
      <c r="L4" s="55"/>
      <c r="M4" s="57"/>
    </row>
    <row r="5" spans="1:13" s="50" customFormat="1" x14ac:dyDescent="0.2">
      <c r="A5" s="54">
        <f>'[1]MKT Prices - History'!B8</f>
        <v>88</v>
      </c>
      <c r="B5">
        <f>'[1]MKT Prices - History'!C8</f>
        <v>6</v>
      </c>
      <c r="C5" s="55"/>
      <c r="D5" s="55">
        <f>'[1]MKT Prices - History'!L8</f>
        <v>760</v>
      </c>
      <c r="E5" s="56">
        <f>'[1]MKT Prices - History'!M8</f>
        <v>3.5</v>
      </c>
      <c r="F5" s="55"/>
      <c r="G5" s="55">
        <f>'[1]MKT Prices - History'!O8</f>
        <v>40</v>
      </c>
      <c r="H5" s="55"/>
      <c r="I5" s="55">
        <f>'[1]MKT Prices - History'!Q8</f>
        <v>33.799999999999997</v>
      </c>
      <c r="J5" s="55"/>
      <c r="K5" s="55"/>
      <c r="L5" s="55"/>
      <c r="M5" s="57"/>
    </row>
    <row r="6" spans="1:13" s="50" customFormat="1" x14ac:dyDescent="0.2">
      <c r="A6" s="54">
        <f>'[1]MKT Prices - History'!B9</f>
        <v>88</v>
      </c>
      <c r="B6">
        <f>'[1]MKT Prices - History'!C9</f>
        <v>7</v>
      </c>
      <c r="C6" s="55"/>
      <c r="D6" s="55">
        <f>'[1]MKT Prices - History'!L9</f>
        <v>760</v>
      </c>
      <c r="E6" s="56">
        <f>'[1]MKT Prices - History'!M9</f>
        <v>3.5</v>
      </c>
      <c r="F6" s="55"/>
      <c r="G6" s="55">
        <f>'[1]MKT Prices - History'!O9</f>
        <v>40</v>
      </c>
      <c r="H6" s="55"/>
      <c r="I6" s="55">
        <f>'[1]MKT Prices - History'!Q9</f>
        <v>33.799999999999997</v>
      </c>
      <c r="J6" s="55"/>
      <c r="K6" s="55"/>
      <c r="L6" s="55"/>
      <c r="M6" s="57"/>
    </row>
    <row r="7" spans="1:13" s="50" customFormat="1" x14ac:dyDescent="0.2">
      <c r="A7" s="54">
        <f>'[1]MKT Prices - History'!B10</f>
        <v>88</v>
      </c>
      <c r="B7">
        <f>'[1]MKT Prices - History'!C10</f>
        <v>8</v>
      </c>
      <c r="C7" s="55"/>
      <c r="D7" s="55">
        <f>'[1]MKT Prices - History'!L10</f>
        <v>753.33</v>
      </c>
      <c r="E7" s="56">
        <f>'[1]MKT Prices - History'!M10</f>
        <v>6</v>
      </c>
      <c r="F7" s="55"/>
      <c r="G7" s="55">
        <f>'[1]MKT Prices - History'!O10</f>
        <v>31.67</v>
      </c>
      <c r="H7" s="55"/>
      <c r="I7" s="55">
        <f>'[1]MKT Prices - History'!Q10</f>
        <v>55</v>
      </c>
      <c r="J7" s="55"/>
      <c r="K7" s="55"/>
      <c r="L7" s="55"/>
      <c r="M7" s="57"/>
    </row>
    <row r="8" spans="1:13" s="50" customFormat="1" x14ac:dyDescent="0.2">
      <c r="A8" s="54">
        <f>'[1]MKT Prices - History'!B11</f>
        <v>88</v>
      </c>
      <c r="B8">
        <f>'[1]MKT Prices - History'!C11</f>
        <v>9</v>
      </c>
      <c r="C8" s="55"/>
      <c r="D8" s="55">
        <f>'[1]MKT Prices - History'!L11</f>
        <v>733.33</v>
      </c>
      <c r="E8" s="56">
        <f>'[1]MKT Prices - History'!M11</f>
        <v>6</v>
      </c>
      <c r="F8" s="55"/>
      <c r="G8" s="55">
        <f>'[1]MKT Prices - History'!O11</f>
        <v>30.67</v>
      </c>
      <c r="H8" s="55"/>
      <c r="I8" s="55">
        <f>'[1]MKT Prices - History'!Q11</f>
        <v>55</v>
      </c>
      <c r="J8" s="55"/>
      <c r="K8" s="55"/>
      <c r="L8" s="55"/>
      <c r="M8" s="57"/>
    </row>
    <row r="9" spans="1:13" s="50" customFormat="1" x14ac:dyDescent="0.2">
      <c r="A9" s="54">
        <f>'[1]MKT Prices - History'!B12</f>
        <v>88</v>
      </c>
      <c r="B9">
        <f>'[1]MKT Prices - History'!C12</f>
        <v>10</v>
      </c>
      <c r="C9" s="55"/>
      <c r="D9" s="55">
        <f>'[1]MKT Prices - History'!L12</f>
        <v>673.33</v>
      </c>
      <c r="E9" s="56">
        <f>'[1]MKT Prices - History'!M12</f>
        <v>6</v>
      </c>
      <c r="F9" s="55"/>
      <c r="G9" s="55">
        <f>'[1]MKT Prices - History'!O12</f>
        <v>28.33</v>
      </c>
      <c r="H9" s="55"/>
      <c r="I9" s="55">
        <f>'[1]MKT Prices - History'!Q12</f>
        <v>55</v>
      </c>
      <c r="J9" s="55"/>
      <c r="K9" s="55"/>
      <c r="L9" s="55"/>
      <c r="M9" s="57"/>
    </row>
    <row r="10" spans="1:13" s="50" customFormat="1" x14ac:dyDescent="0.2">
      <c r="A10" s="54">
        <f>'[1]MKT Prices - History'!B13</f>
        <v>88</v>
      </c>
      <c r="B10">
        <f>'[1]MKT Prices - History'!C13</f>
        <v>11</v>
      </c>
      <c r="C10" s="55"/>
      <c r="D10" s="55">
        <f>'[1]MKT Prices - History'!L13</f>
        <v>653</v>
      </c>
      <c r="E10" s="56">
        <f>'[1]MKT Prices - History'!M13</f>
        <v>6</v>
      </c>
      <c r="F10" s="55"/>
      <c r="G10" s="55">
        <f>'[1]MKT Prices - History'!O13</f>
        <v>20</v>
      </c>
      <c r="H10" s="55"/>
      <c r="I10" s="55">
        <f>'[1]MKT Prices - History'!Q13</f>
        <v>55</v>
      </c>
      <c r="J10" s="55"/>
      <c r="K10" s="55"/>
      <c r="L10" s="55"/>
      <c r="M10" s="57"/>
    </row>
    <row r="11" spans="1:13" s="50" customFormat="1" ht="13.5" thickBot="1" x14ac:dyDescent="0.25">
      <c r="A11" s="58">
        <f>'[1]MKT Prices - History'!B14</f>
        <v>88</v>
      </c>
      <c r="B11" s="59">
        <f>'[1]MKT Prices - History'!C14</f>
        <v>12</v>
      </c>
      <c r="C11" s="60"/>
      <c r="D11" s="60">
        <f>'[1]MKT Prices - History'!L14</f>
        <v>653</v>
      </c>
      <c r="E11" s="61">
        <f>'[1]MKT Prices - History'!M14</f>
        <v>6</v>
      </c>
      <c r="F11" s="60"/>
      <c r="G11" s="60">
        <f>'[1]MKT Prices - History'!O14</f>
        <v>20</v>
      </c>
      <c r="H11" s="60"/>
      <c r="I11" s="60">
        <f>'[1]MKT Prices - History'!Q14</f>
        <v>55</v>
      </c>
      <c r="J11" s="60"/>
      <c r="K11" s="60"/>
      <c r="L11" s="60"/>
      <c r="M11" s="62"/>
    </row>
    <row r="12" spans="1:13" s="50" customFormat="1" x14ac:dyDescent="0.2">
      <c r="A12" s="54">
        <f>'[1]MKT Prices - History'!B15</f>
        <v>89</v>
      </c>
      <c r="B12">
        <f>'[1]MKT Prices - History'!C15</f>
        <v>1</v>
      </c>
      <c r="C12" s="55"/>
      <c r="D12" s="55">
        <f>'[1]MKT Prices - History'!L15</f>
        <v>753</v>
      </c>
      <c r="E12" s="56">
        <f>'[1]MKT Prices - History'!M15</f>
        <v>6</v>
      </c>
      <c r="F12" s="55"/>
      <c r="G12" s="55">
        <f>'[1]MKT Prices - History'!O15</f>
        <v>18.329999999999998</v>
      </c>
      <c r="H12" s="55"/>
      <c r="I12" s="55">
        <f>'[1]MKT Prices - History'!Q15</f>
        <v>55</v>
      </c>
      <c r="J12" s="55"/>
      <c r="K12" s="55"/>
      <c r="L12" s="55"/>
      <c r="M12" s="57"/>
    </row>
    <row r="13" spans="1:13" s="50" customFormat="1" x14ac:dyDescent="0.2">
      <c r="A13" s="54">
        <f>'[1]MKT Prices - History'!B16</f>
        <v>89</v>
      </c>
      <c r="B13">
        <f>'[1]MKT Prices - History'!C16</f>
        <v>2</v>
      </c>
      <c r="C13" s="55"/>
      <c r="D13" s="55">
        <f>'[1]MKT Prices - History'!L16</f>
        <v>740</v>
      </c>
      <c r="E13" s="56">
        <f>'[1]MKT Prices - History'!M16</f>
        <v>6</v>
      </c>
      <c r="F13" s="55"/>
      <c r="G13" s="55">
        <f>'[1]MKT Prices - History'!O16</f>
        <v>18.329999999999998</v>
      </c>
      <c r="H13" s="55"/>
      <c r="I13" s="55">
        <f>'[1]MKT Prices - History'!Q16</f>
        <v>55</v>
      </c>
      <c r="J13" s="55"/>
      <c r="K13" s="55"/>
      <c r="L13" s="55"/>
      <c r="M13" s="57"/>
    </row>
    <row r="14" spans="1:13" s="50" customFormat="1" x14ac:dyDescent="0.2">
      <c r="A14" s="54">
        <f>'[1]MKT Prices - History'!B17</f>
        <v>89</v>
      </c>
      <c r="B14">
        <f>'[1]MKT Prices - History'!C17</f>
        <v>3</v>
      </c>
      <c r="C14" s="55"/>
      <c r="D14" s="55">
        <f>'[1]MKT Prices - History'!L17</f>
        <v>740</v>
      </c>
      <c r="E14" s="56">
        <f>'[1]MKT Prices - History'!M17</f>
        <v>5</v>
      </c>
      <c r="F14" s="55"/>
      <c r="G14" s="55">
        <f>'[1]MKT Prices - History'!O17</f>
        <v>21.67</v>
      </c>
      <c r="H14" s="55"/>
      <c r="I14" s="55">
        <f>'[1]MKT Prices - History'!Q17</f>
        <v>55</v>
      </c>
      <c r="J14" s="55"/>
      <c r="K14" s="55"/>
      <c r="L14" s="55"/>
      <c r="M14" s="57"/>
    </row>
    <row r="15" spans="1:13" s="50" customFormat="1" x14ac:dyDescent="0.2">
      <c r="A15" s="54">
        <f>'[1]MKT Prices - History'!B18</f>
        <v>89</v>
      </c>
      <c r="B15">
        <f>'[1]MKT Prices - History'!C18</f>
        <v>4</v>
      </c>
      <c r="C15" s="55"/>
      <c r="D15" s="55">
        <f>'[1]MKT Prices - History'!L18</f>
        <v>673</v>
      </c>
      <c r="E15" s="56">
        <f>'[1]MKT Prices - History'!M18</f>
        <v>5</v>
      </c>
      <c r="F15" s="55"/>
      <c r="G15" s="55">
        <f>'[1]MKT Prices - History'!O18</f>
        <v>20</v>
      </c>
      <c r="H15" s="55"/>
      <c r="I15" s="55">
        <f>'[1]MKT Prices - History'!Q18</f>
        <v>55</v>
      </c>
      <c r="J15" s="55"/>
      <c r="K15" s="55"/>
      <c r="L15" s="55"/>
      <c r="M15" s="57"/>
    </row>
    <row r="16" spans="1:13" s="50" customFormat="1" x14ac:dyDescent="0.2">
      <c r="A16" s="54">
        <f>'[1]MKT Prices - History'!B19</f>
        <v>89</v>
      </c>
      <c r="B16">
        <f>'[1]MKT Prices - History'!C19</f>
        <v>5</v>
      </c>
      <c r="C16" s="55"/>
      <c r="D16" s="55">
        <f>'[1]MKT Prices - History'!L19</f>
        <v>673.33</v>
      </c>
      <c r="E16" s="56">
        <f>'[1]MKT Prices - History'!M19</f>
        <v>6</v>
      </c>
      <c r="F16" s="55"/>
      <c r="G16" s="55">
        <f>'[1]MKT Prices - History'!O19</f>
        <v>18.329999999999998</v>
      </c>
      <c r="H16" s="55"/>
      <c r="I16" s="55">
        <f>'[1]MKT Prices - History'!Q19</f>
        <v>55</v>
      </c>
      <c r="J16" s="55"/>
      <c r="K16" s="55"/>
      <c r="L16" s="55"/>
      <c r="M16" s="57"/>
    </row>
    <row r="17" spans="1:13" s="50" customFormat="1" x14ac:dyDescent="0.2">
      <c r="A17" s="54">
        <f>'[1]MKT Prices - History'!B20</f>
        <v>89</v>
      </c>
      <c r="B17">
        <f>'[1]MKT Prices - History'!C20</f>
        <v>6</v>
      </c>
      <c r="C17" s="55"/>
      <c r="D17" s="55">
        <f>'[1]MKT Prices - History'!L20</f>
        <v>653.33000000000004</v>
      </c>
      <c r="E17" s="56">
        <f>'[1]MKT Prices - History'!M20</f>
        <v>5</v>
      </c>
      <c r="F17" s="55"/>
      <c r="G17" s="55">
        <f>'[1]MKT Prices - History'!O20</f>
        <v>16.670000000000002</v>
      </c>
      <c r="H17" s="55"/>
      <c r="I17" s="55">
        <f>'[1]MKT Prices - History'!Q20</f>
        <v>55</v>
      </c>
      <c r="J17" s="55"/>
      <c r="K17" s="55"/>
      <c r="L17" s="55"/>
      <c r="M17" s="57"/>
    </row>
    <row r="18" spans="1:13" s="50" customFormat="1" x14ac:dyDescent="0.2">
      <c r="A18" s="54">
        <f>'[1]MKT Prices - History'!B21</f>
        <v>89</v>
      </c>
      <c r="B18">
        <f>'[1]MKT Prices - History'!C21</f>
        <v>7</v>
      </c>
      <c r="C18" s="55"/>
      <c r="D18" s="55">
        <f>'[1]MKT Prices - History'!L21</f>
        <v>740</v>
      </c>
      <c r="E18" s="56">
        <f>'[1]MKT Prices - History'!M21</f>
        <v>5</v>
      </c>
      <c r="F18" s="55"/>
      <c r="G18" s="55">
        <f>'[1]MKT Prices - History'!O21</f>
        <v>10</v>
      </c>
      <c r="H18" s="55"/>
      <c r="I18" s="55">
        <f>'[1]MKT Prices - History'!Q21</f>
        <v>55</v>
      </c>
      <c r="J18" s="55"/>
      <c r="K18" s="55"/>
      <c r="L18" s="55"/>
      <c r="M18" s="57"/>
    </row>
    <row r="19" spans="1:13" s="50" customFormat="1" x14ac:dyDescent="0.2">
      <c r="A19" s="54">
        <f>'[1]MKT Prices - History'!B22</f>
        <v>89</v>
      </c>
      <c r="B19">
        <f>'[1]MKT Prices - History'!C22</f>
        <v>8</v>
      </c>
      <c r="C19" s="55"/>
      <c r="D19" s="55">
        <f>'[1]MKT Prices - History'!L22</f>
        <v>587</v>
      </c>
      <c r="E19" s="56">
        <f>'[1]MKT Prices - History'!M22</f>
        <v>-2.5</v>
      </c>
      <c r="F19" s="55"/>
      <c r="G19" s="55">
        <f>'[1]MKT Prices - History'!O22</f>
        <v>5</v>
      </c>
      <c r="H19" s="55"/>
      <c r="I19" s="55">
        <f>'[1]MKT Prices - History'!Q22</f>
        <v>55</v>
      </c>
      <c r="J19" s="55"/>
      <c r="K19" s="55"/>
      <c r="L19" s="55"/>
      <c r="M19" s="57"/>
    </row>
    <row r="20" spans="1:13" s="50" customFormat="1" x14ac:dyDescent="0.2">
      <c r="A20" s="54">
        <f>'[1]MKT Prices - History'!B23</f>
        <v>89</v>
      </c>
      <c r="B20">
        <f>'[1]MKT Prices - History'!C23</f>
        <v>9</v>
      </c>
      <c r="C20" s="55"/>
      <c r="D20" s="55">
        <f>'[1]MKT Prices - History'!L23</f>
        <v>586.66999999999996</v>
      </c>
      <c r="E20" s="56">
        <f>'[1]MKT Prices - History'!M23</f>
        <v>-2.5</v>
      </c>
      <c r="F20" s="55"/>
      <c r="G20" s="55">
        <f>'[1]MKT Prices - History'!O23</f>
        <v>7.5</v>
      </c>
      <c r="H20" s="55"/>
      <c r="I20" s="55">
        <f>'[1]MKT Prices - History'!Q23</f>
        <v>55</v>
      </c>
      <c r="J20" s="55"/>
      <c r="K20" s="55"/>
      <c r="L20" s="55"/>
      <c r="M20" s="57"/>
    </row>
    <row r="21" spans="1:13" s="50" customFormat="1" x14ac:dyDescent="0.2">
      <c r="A21" s="54">
        <f>'[1]MKT Prices - History'!B24</f>
        <v>89</v>
      </c>
      <c r="B21">
        <f>'[1]MKT Prices - History'!C24</f>
        <v>10</v>
      </c>
      <c r="C21" s="55"/>
      <c r="D21" s="55">
        <f>'[1]MKT Prices - History'!L24</f>
        <v>586.66999999999996</v>
      </c>
      <c r="E21" s="56">
        <f>'[1]MKT Prices - History'!M24</f>
        <v>-2.5</v>
      </c>
      <c r="F21" s="55"/>
      <c r="G21" s="55">
        <f>'[1]MKT Prices - History'!O24</f>
        <v>8.33</v>
      </c>
      <c r="H21" s="55"/>
      <c r="I21" s="55">
        <f>'[1]MKT Prices - History'!Q24</f>
        <v>55</v>
      </c>
      <c r="J21" s="55"/>
      <c r="K21" s="55"/>
      <c r="L21" s="55"/>
      <c r="M21" s="57"/>
    </row>
    <row r="22" spans="1:13" s="50" customFormat="1" x14ac:dyDescent="0.2">
      <c r="A22" s="54">
        <f>'[1]MKT Prices - History'!B25</f>
        <v>89</v>
      </c>
      <c r="B22">
        <f>'[1]MKT Prices - History'!C25</f>
        <v>11</v>
      </c>
      <c r="C22" s="55"/>
      <c r="D22" s="55">
        <f>'[1]MKT Prices - History'!L25</f>
        <v>693</v>
      </c>
      <c r="E22" s="56">
        <f>'[1]MKT Prices - History'!M25</f>
        <v>-2.5</v>
      </c>
      <c r="F22" s="55"/>
      <c r="G22" s="55">
        <f>'[1]MKT Prices - History'!O25</f>
        <v>8.33</v>
      </c>
      <c r="H22" s="55"/>
      <c r="I22" s="55">
        <f>'[1]MKT Prices - History'!Q25</f>
        <v>55</v>
      </c>
      <c r="J22" s="55"/>
      <c r="K22" s="55"/>
      <c r="L22" s="55"/>
      <c r="M22" s="57"/>
    </row>
    <row r="23" spans="1:13" s="50" customFormat="1" ht="13.5" thickBot="1" x14ac:dyDescent="0.25">
      <c r="A23" s="58">
        <f>'[1]MKT Prices - History'!B26</f>
        <v>89</v>
      </c>
      <c r="B23" s="59">
        <f>'[1]MKT Prices - History'!C26</f>
        <v>12</v>
      </c>
      <c r="C23" s="60"/>
      <c r="D23" s="60">
        <f>'[1]MKT Prices - History'!L26</f>
        <v>626.66</v>
      </c>
      <c r="E23" s="61">
        <f>'[1]MKT Prices - History'!M26</f>
        <v>-2.5</v>
      </c>
      <c r="F23" s="60"/>
      <c r="G23" s="60">
        <f>'[1]MKT Prices - History'!O26</f>
        <v>8.33</v>
      </c>
      <c r="H23" s="60"/>
      <c r="I23" s="60">
        <f>'[1]MKT Prices - History'!Q26</f>
        <v>55</v>
      </c>
      <c r="J23" s="60"/>
      <c r="K23" s="60"/>
      <c r="L23" s="60"/>
      <c r="M23" s="62"/>
    </row>
    <row r="24" spans="1:13" s="50" customFormat="1" x14ac:dyDescent="0.2">
      <c r="A24" s="54">
        <f>'[1]MKT Prices - History'!B27</f>
        <v>90</v>
      </c>
      <c r="B24">
        <f>'[1]MKT Prices - History'!C27</f>
        <v>1</v>
      </c>
      <c r="C24" s="55"/>
      <c r="D24" s="55">
        <f>'[1]MKT Prices - History'!L27</f>
        <v>606.66</v>
      </c>
      <c r="E24" s="56">
        <f>'[1]MKT Prices - History'!M27</f>
        <v>-2.5</v>
      </c>
      <c r="F24" s="55"/>
      <c r="G24" s="55">
        <f>'[1]MKT Prices - History'!O27</f>
        <v>8.33</v>
      </c>
      <c r="H24" s="55"/>
      <c r="I24" s="55">
        <f>'[1]MKT Prices - History'!Q27</f>
        <v>55</v>
      </c>
      <c r="J24" s="55"/>
      <c r="K24" s="55"/>
      <c r="L24" s="55"/>
      <c r="M24" s="57"/>
    </row>
    <row r="25" spans="1:13" s="50" customFormat="1" x14ac:dyDescent="0.2">
      <c r="A25" s="54">
        <f>'[1]MKT Prices - History'!B28</f>
        <v>90</v>
      </c>
      <c r="B25">
        <f>'[1]MKT Prices - History'!C28</f>
        <v>2</v>
      </c>
      <c r="C25" s="55"/>
      <c r="D25" s="55">
        <f>'[1]MKT Prices - History'!L28</f>
        <v>446.67</v>
      </c>
      <c r="E25" s="56">
        <f>'[1]MKT Prices - History'!M28</f>
        <v>-2.5</v>
      </c>
      <c r="F25" s="55"/>
      <c r="G25" s="55">
        <f>'[1]MKT Prices - History'!O28</f>
        <v>8.33</v>
      </c>
      <c r="H25" s="55"/>
      <c r="I25" s="55">
        <f>'[1]MKT Prices - History'!Q28</f>
        <v>55</v>
      </c>
      <c r="J25" s="55"/>
      <c r="K25" s="55"/>
      <c r="L25" s="55"/>
      <c r="M25" s="57"/>
    </row>
    <row r="26" spans="1:13" s="50" customFormat="1" x14ac:dyDescent="0.2">
      <c r="A26" s="54">
        <f>'[1]MKT Prices - History'!B29</f>
        <v>90</v>
      </c>
      <c r="B26">
        <f>'[1]MKT Prices - History'!C29</f>
        <v>3</v>
      </c>
      <c r="C26" s="55"/>
      <c r="D26" s="55">
        <f>'[1]MKT Prices - History'!L29</f>
        <v>446.67</v>
      </c>
      <c r="E26" s="56">
        <f>'[1]MKT Prices - History'!M29</f>
        <v>-2.5</v>
      </c>
      <c r="F26" s="55"/>
      <c r="G26" s="55">
        <f>'[1]MKT Prices - History'!O29</f>
        <v>8.33</v>
      </c>
      <c r="H26" s="55"/>
      <c r="I26" s="55">
        <f>'[1]MKT Prices - History'!Q29</f>
        <v>55</v>
      </c>
      <c r="J26" s="55"/>
      <c r="K26" s="55"/>
      <c r="L26" s="55"/>
      <c r="M26" s="57"/>
    </row>
    <row r="27" spans="1:13" s="50" customFormat="1" x14ac:dyDescent="0.2">
      <c r="A27" s="54">
        <f>'[1]MKT Prices - History'!B30</f>
        <v>90</v>
      </c>
      <c r="B27">
        <f>'[1]MKT Prices - History'!C30</f>
        <v>4</v>
      </c>
      <c r="C27" s="55"/>
      <c r="D27" s="55">
        <f>'[1]MKT Prices - History'!L30</f>
        <v>466.67</v>
      </c>
      <c r="E27" s="56">
        <f>'[1]MKT Prices - History'!M30</f>
        <v>-2.5</v>
      </c>
      <c r="F27" s="55"/>
      <c r="G27" s="55">
        <f>'[1]MKT Prices - History'!O30</f>
        <v>10</v>
      </c>
      <c r="H27" s="55"/>
      <c r="I27" s="55">
        <f>'[1]MKT Prices - History'!Q30</f>
        <v>55</v>
      </c>
      <c r="J27" s="55"/>
      <c r="K27" s="55"/>
      <c r="L27" s="55"/>
      <c r="M27" s="57"/>
    </row>
    <row r="28" spans="1:13" s="50" customFormat="1" x14ac:dyDescent="0.2">
      <c r="A28" s="54">
        <f>'[1]MKT Prices - History'!B31</f>
        <v>90</v>
      </c>
      <c r="B28">
        <f>'[1]MKT Prices - History'!C31</f>
        <v>5</v>
      </c>
      <c r="C28" s="55"/>
      <c r="D28" s="55">
        <f>'[1]MKT Prices - History'!L31</f>
        <v>466.67</v>
      </c>
      <c r="E28" s="56">
        <f>'[1]MKT Prices - History'!M31</f>
        <v>-2.5</v>
      </c>
      <c r="F28" s="55"/>
      <c r="G28" s="55">
        <f>'[1]MKT Prices - History'!O31</f>
        <v>8.33</v>
      </c>
      <c r="H28" s="55"/>
      <c r="I28" s="55">
        <f>'[1]MKT Prices - History'!Q31</f>
        <v>55</v>
      </c>
      <c r="J28" s="55"/>
      <c r="K28" s="55"/>
      <c r="L28" s="55"/>
      <c r="M28" s="57"/>
    </row>
    <row r="29" spans="1:13" s="50" customFormat="1" x14ac:dyDescent="0.2">
      <c r="A29" s="54">
        <f>'[1]MKT Prices - History'!B32</f>
        <v>90</v>
      </c>
      <c r="B29">
        <f>'[1]MKT Prices - History'!C32</f>
        <v>6</v>
      </c>
      <c r="C29" s="55"/>
      <c r="D29" s="55">
        <f>'[1]MKT Prices - History'!L32</f>
        <v>526.66999999999996</v>
      </c>
      <c r="E29" s="56">
        <f>'[1]MKT Prices - History'!M32</f>
        <v>-2.5</v>
      </c>
      <c r="F29" s="55"/>
      <c r="G29" s="55">
        <f>'[1]MKT Prices - History'!O32</f>
        <v>6.67</v>
      </c>
      <c r="H29" s="55"/>
      <c r="I29" s="55">
        <f>'[1]MKT Prices - History'!Q32</f>
        <v>55</v>
      </c>
      <c r="J29" s="55"/>
      <c r="K29" s="55"/>
      <c r="L29" s="55"/>
      <c r="M29" s="57"/>
    </row>
    <row r="30" spans="1:13" s="50" customFormat="1" x14ac:dyDescent="0.2">
      <c r="A30" s="54">
        <f>'[1]MKT Prices - History'!B33</f>
        <v>90</v>
      </c>
      <c r="B30">
        <f>'[1]MKT Prices - History'!C33</f>
        <v>7</v>
      </c>
      <c r="C30" s="55"/>
      <c r="D30" s="55">
        <f>'[1]MKT Prices - History'!L33</f>
        <v>526.27</v>
      </c>
      <c r="E30" s="56">
        <f>'[1]MKT Prices - History'!M33</f>
        <v>-2.5</v>
      </c>
      <c r="F30" s="55"/>
      <c r="G30" s="55">
        <f>'[1]MKT Prices - History'!O33</f>
        <v>5.83</v>
      </c>
      <c r="H30" s="55"/>
      <c r="I30" s="55">
        <f>'[1]MKT Prices - History'!Q33</f>
        <v>55</v>
      </c>
      <c r="J30" s="55"/>
      <c r="K30" s="55"/>
      <c r="L30" s="55"/>
      <c r="M30" s="57"/>
    </row>
    <row r="31" spans="1:13" s="50" customFormat="1" x14ac:dyDescent="0.2">
      <c r="A31" s="54">
        <f>'[1]MKT Prices - History'!B34</f>
        <v>90</v>
      </c>
      <c r="B31">
        <f>'[1]MKT Prices - History'!C34</f>
        <v>8</v>
      </c>
      <c r="C31" s="55"/>
      <c r="D31" s="55">
        <f>'[1]MKT Prices - History'!L34</f>
        <v>513.33000000000004</v>
      </c>
      <c r="E31" s="56">
        <f>'[1]MKT Prices - History'!M34</f>
        <v>-2.5</v>
      </c>
      <c r="F31" s="55"/>
      <c r="G31" s="55">
        <f>'[1]MKT Prices - History'!O34</f>
        <v>5.83</v>
      </c>
      <c r="H31" s="55"/>
      <c r="I31" s="55">
        <f>'[1]MKT Prices - History'!Q34</f>
        <v>55</v>
      </c>
      <c r="J31" s="55"/>
      <c r="K31" s="55"/>
      <c r="L31" s="55"/>
      <c r="M31" s="57"/>
    </row>
    <row r="32" spans="1:13" s="50" customFormat="1" x14ac:dyDescent="0.2">
      <c r="A32" s="54">
        <f>'[1]MKT Prices - History'!B35</f>
        <v>90</v>
      </c>
      <c r="B32">
        <f>'[1]MKT Prices - History'!C35</f>
        <v>9</v>
      </c>
      <c r="C32" s="55"/>
      <c r="D32" s="55">
        <f>'[1]MKT Prices - History'!L35</f>
        <v>546.66999999999996</v>
      </c>
      <c r="E32" s="56">
        <f>'[1]MKT Prices - History'!M35</f>
        <v>-2.5</v>
      </c>
      <c r="F32" s="55"/>
      <c r="G32" s="55">
        <f>'[1]MKT Prices - History'!O35</f>
        <v>5.83</v>
      </c>
      <c r="H32" s="55"/>
      <c r="I32" s="55">
        <f>'[1]MKT Prices - History'!Q35</f>
        <v>55</v>
      </c>
      <c r="J32" s="55"/>
      <c r="K32" s="55"/>
      <c r="L32" s="55"/>
      <c r="M32" s="57"/>
    </row>
    <row r="33" spans="1:13" s="50" customFormat="1" x14ac:dyDescent="0.2">
      <c r="A33" s="54">
        <f>'[1]MKT Prices - History'!B36</f>
        <v>90</v>
      </c>
      <c r="B33">
        <f>'[1]MKT Prices - History'!C36</f>
        <v>10</v>
      </c>
      <c r="C33" s="55"/>
      <c r="D33" s="55">
        <f>'[1]MKT Prices - History'!L36</f>
        <v>580</v>
      </c>
      <c r="E33" s="56">
        <f>'[1]MKT Prices - History'!M36</f>
        <v>-2.5</v>
      </c>
      <c r="F33" s="55"/>
      <c r="G33" s="55">
        <f>'[1]MKT Prices - History'!O36</f>
        <v>5.83</v>
      </c>
      <c r="H33" s="55"/>
      <c r="I33" s="55">
        <f>'[1]MKT Prices - History'!Q36</f>
        <v>55</v>
      </c>
      <c r="J33" s="55"/>
      <c r="K33" s="55"/>
      <c r="L33" s="55"/>
      <c r="M33" s="57"/>
    </row>
    <row r="34" spans="1:13" s="50" customFormat="1" x14ac:dyDescent="0.2">
      <c r="A34" s="54">
        <f>'[1]MKT Prices - History'!B37</f>
        <v>90</v>
      </c>
      <c r="B34">
        <f>'[1]MKT Prices - History'!C37</f>
        <v>11</v>
      </c>
      <c r="C34" s="55"/>
      <c r="D34" s="55">
        <f>'[1]MKT Prices - History'!L37</f>
        <v>560</v>
      </c>
      <c r="E34" s="56">
        <f>'[1]MKT Prices - History'!M37</f>
        <v>-2.5</v>
      </c>
      <c r="F34" s="55"/>
      <c r="G34" s="55">
        <f>'[1]MKT Prices - History'!O37</f>
        <v>5.83</v>
      </c>
      <c r="H34" s="55"/>
      <c r="I34" s="55">
        <f>'[1]MKT Prices - History'!Q37</f>
        <v>55</v>
      </c>
      <c r="J34" s="55"/>
      <c r="K34" s="55"/>
      <c r="L34" s="55"/>
      <c r="M34" s="57"/>
    </row>
    <row r="35" spans="1:13" s="50" customFormat="1" ht="13.5" thickBot="1" x14ac:dyDescent="0.25">
      <c r="A35" s="58">
        <f>'[1]MKT Prices - History'!B38</f>
        <v>90</v>
      </c>
      <c r="B35" s="59">
        <f>'[1]MKT Prices - History'!C38</f>
        <v>12</v>
      </c>
      <c r="C35" s="60"/>
      <c r="D35" s="60">
        <f>'[1]MKT Prices - History'!L38</f>
        <v>533.33000000000004</v>
      </c>
      <c r="E35" s="61">
        <f>'[1]MKT Prices - History'!M38</f>
        <v>0</v>
      </c>
      <c r="F35" s="60"/>
      <c r="G35" s="60">
        <f>'[1]MKT Prices - History'!O38</f>
        <v>5.83</v>
      </c>
      <c r="H35" s="60"/>
      <c r="I35" s="60">
        <f>'[1]MKT Prices - History'!Q38</f>
        <v>55</v>
      </c>
      <c r="J35" s="60"/>
      <c r="K35" s="60"/>
      <c r="L35" s="60"/>
      <c r="M35" s="62"/>
    </row>
    <row r="36" spans="1:13" x14ac:dyDescent="0.2">
      <c r="A36" s="54">
        <f>'[1]MKT Prices - History'!B39</f>
        <v>91</v>
      </c>
      <c r="B36">
        <f>'[1]MKT Prices - History'!C39</f>
        <v>1</v>
      </c>
      <c r="C36" s="55"/>
      <c r="D36" s="55">
        <f>'[1]MKT Prices - History'!L39</f>
        <v>500</v>
      </c>
      <c r="E36" s="56">
        <f>'[1]MKT Prices - History'!M39</f>
        <v>10</v>
      </c>
      <c r="F36" s="55"/>
      <c r="G36" s="55">
        <f>'[1]MKT Prices - History'!O39</f>
        <v>5.83</v>
      </c>
      <c r="H36" s="55"/>
      <c r="I36" s="55">
        <f>'[1]MKT Prices - History'!Q39</f>
        <v>55</v>
      </c>
      <c r="J36" s="55"/>
      <c r="K36" s="55"/>
      <c r="L36" s="55"/>
      <c r="M36" s="63"/>
    </row>
    <row r="37" spans="1:13" x14ac:dyDescent="0.2">
      <c r="A37" s="54">
        <f>'[1]MKT Prices - History'!B40</f>
        <v>91</v>
      </c>
      <c r="B37">
        <f>'[1]MKT Prices - History'!C40</f>
        <v>2</v>
      </c>
      <c r="C37" s="55"/>
      <c r="D37" s="55">
        <f>'[1]MKT Prices - History'!L40</f>
        <v>520</v>
      </c>
      <c r="E37" s="56">
        <f>'[1]MKT Prices - History'!M40</f>
        <v>10</v>
      </c>
      <c r="F37" s="55"/>
      <c r="G37" s="55">
        <f>'[1]MKT Prices - History'!O40</f>
        <v>5.83</v>
      </c>
      <c r="H37" s="55"/>
      <c r="I37" s="55">
        <f>'[1]MKT Prices - History'!Q40</f>
        <v>53</v>
      </c>
      <c r="J37" s="55"/>
      <c r="K37" s="55"/>
      <c r="L37" s="55"/>
      <c r="M37" s="63"/>
    </row>
    <row r="38" spans="1:13" x14ac:dyDescent="0.2">
      <c r="A38" s="54">
        <f>'[1]MKT Prices - History'!B41</f>
        <v>91</v>
      </c>
      <c r="B38">
        <f>'[1]MKT Prices - History'!C41</f>
        <v>3</v>
      </c>
      <c r="C38" s="55"/>
      <c r="D38" s="55">
        <f>'[1]MKT Prices - History'!L41</f>
        <v>560</v>
      </c>
      <c r="E38" s="56">
        <f>'[1]MKT Prices - History'!M41</f>
        <v>15</v>
      </c>
      <c r="F38" s="55"/>
      <c r="G38" s="55">
        <f>'[1]MKT Prices - History'!O41</f>
        <v>5.83</v>
      </c>
      <c r="H38" s="55"/>
      <c r="I38" s="55">
        <f>'[1]MKT Prices - History'!Q41</f>
        <v>48</v>
      </c>
      <c r="J38" s="55"/>
      <c r="K38" s="55"/>
      <c r="L38" s="55"/>
      <c r="M38" s="63"/>
    </row>
    <row r="39" spans="1:13" x14ac:dyDescent="0.2">
      <c r="A39" s="54">
        <f>'[1]MKT Prices - History'!B42</f>
        <v>91</v>
      </c>
      <c r="B39">
        <f>'[1]MKT Prices - History'!C42</f>
        <v>4</v>
      </c>
      <c r="C39" s="55"/>
      <c r="D39" s="55">
        <f>'[1]MKT Prices - History'!L42</f>
        <v>500</v>
      </c>
      <c r="E39" s="56">
        <f>'[1]MKT Prices - History'!M42</f>
        <v>15</v>
      </c>
      <c r="F39" s="55"/>
      <c r="G39" s="55">
        <f>'[1]MKT Prices - History'!O42</f>
        <v>5.83</v>
      </c>
      <c r="H39" s="55"/>
      <c r="I39" s="55">
        <f>'[1]MKT Prices - History'!Q42</f>
        <v>45</v>
      </c>
      <c r="J39" s="55"/>
      <c r="K39" s="55"/>
      <c r="L39" s="55"/>
      <c r="M39" s="63"/>
    </row>
    <row r="40" spans="1:13" x14ac:dyDescent="0.2">
      <c r="A40" s="54">
        <f>'[1]MKT Prices - History'!B43</f>
        <v>91</v>
      </c>
      <c r="B40">
        <f>'[1]MKT Prices - History'!C43</f>
        <v>5</v>
      </c>
      <c r="C40" s="55"/>
      <c r="D40" s="55">
        <f>'[1]MKT Prices - History'!L43</f>
        <v>440</v>
      </c>
      <c r="E40" s="56">
        <f>'[1]MKT Prices - History'!M43</f>
        <v>15</v>
      </c>
      <c r="F40" s="55"/>
      <c r="G40" s="55">
        <f>'[1]MKT Prices - History'!O43</f>
        <v>11.67</v>
      </c>
      <c r="H40" s="55"/>
      <c r="I40" s="55">
        <f>'[1]MKT Prices - History'!Q43</f>
        <v>38</v>
      </c>
      <c r="J40" s="55"/>
      <c r="K40" s="55"/>
      <c r="L40" s="55"/>
      <c r="M40" s="63"/>
    </row>
    <row r="41" spans="1:13" x14ac:dyDescent="0.2">
      <c r="A41" s="54">
        <f>'[1]MKT Prices - History'!B44</f>
        <v>91</v>
      </c>
      <c r="B41">
        <f>'[1]MKT Prices - History'!C44</f>
        <v>6</v>
      </c>
      <c r="C41" s="55"/>
      <c r="D41" s="55">
        <f>'[1]MKT Prices - History'!L44</f>
        <v>326.67</v>
      </c>
      <c r="E41" s="56">
        <f>'[1]MKT Prices - History'!M44</f>
        <v>5</v>
      </c>
      <c r="F41" s="55"/>
      <c r="G41" s="55">
        <f>'[1]MKT Prices - History'!O44</f>
        <v>8.33</v>
      </c>
      <c r="H41" s="55"/>
      <c r="I41" s="55">
        <f>'[1]MKT Prices - History'!Q44</f>
        <v>30</v>
      </c>
      <c r="J41" s="55"/>
      <c r="K41" s="55"/>
      <c r="L41" s="55"/>
      <c r="M41" s="63"/>
    </row>
    <row r="42" spans="1:13" x14ac:dyDescent="0.2">
      <c r="A42" s="54">
        <f>'[1]MKT Prices - History'!B45</f>
        <v>91</v>
      </c>
      <c r="B42">
        <f>'[1]MKT Prices - History'!C45</f>
        <v>7</v>
      </c>
      <c r="C42" s="55"/>
      <c r="D42" s="55">
        <f>'[1]MKT Prices - History'!L45</f>
        <v>326.67</v>
      </c>
      <c r="E42" s="56">
        <f>'[1]MKT Prices - History'!M45</f>
        <v>-2.5</v>
      </c>
      <c r="F42" s="55"/>
      <c r="G42" s="55">
        <f>'[1]MKT Prices - History'!O45</f>
        <v>8.33</v>
      </c>
      <c r="H42" s="55"/>
      <c r="I42" s="55">
        <f>'[1]MKT Prices - History'!Q45</f>
        <v>30</v>
      </c>
      <c r="J42" s="55"/>
      <c r="K42" s="55"/>
      <c r="L42" s="55"/>
      <c r="M42" s="63"/>
    </row>
    <row r="43" spans="1:13" x14ac:dyDescent="0.2">
      <c r="A43" s="54">
        <f>'[1]MKT Prices - History'!B46</f>
        <v>91</v>
      </c>
      <c r="B43">
        <f>'[1]MKT Prices - History'!C46</f>
        <v>8</v>
      </c>
      <c r="C43" s="55"/>
      <c r="D43" s="55">
        <f>'[1]MKT Prices - History'!L46</f>
        <v>340</v>
      </c>
      <c r="E43" s="56">
        <f>'[1]MKT Prices - History'!M46</f>
        <v>-2.5</v>
      </c>
      <c r="F43" s="55"/>
      <c r="G43" s="55">
        <f>'[1]MKT Prices - History'!O46</f>
        <v>5.83</v>
      </c>
      <c r="H43" s="55"/>
      <c r="I43" s="55">
        <f>'[1]MKT Prices - History'!Q46</f>
        <v>30</v>
      </c>
      <c r="J43" s="55"/>
      <c r="K43" s="55"/>
      <c r="L43" s="55"/>
      <c r="M43" s="63"/>
    </row>
    <row r="44" spans="1:13" x14ac:dyDescent="0.2">
      <c r="A44" s="54">
        <f>'[1]MKT Prices - History'!B47</f>
        <v>91</v>
      </c>
      <c r="B44">
        <f>'[1]MKT Prices - History'!C47</f>
        <v>9</v>
      </c>
      <c r="C44" s="55"/>
      <c r="D44" s="55">
        <f>'[1]MKT Prices - History'!L47</f>
        <v>366.67</v>
      </c>
      <c r="E44" s="56">
        <f>'[1]MKT Prices - History'!M47</f>
        <v>-2.5</v>
      </c>
      <c r="F44" s="55"/>
      <c r="G44" s="55">
        <f>'[1]MKT Prices - History'!O47</f>
        <v>5.83</v>
      </c>
      <c r="H44" s="55"/>
      <c r="I44" s="55">
        <f>'[1]MKT Prices - History'!Q47</f>
        <v>30</v>
      </c>
      <c r="J44" s="55"/>
      <c r="K44" s="55"/>
      <c r="L44" s="55"/>
      <c r="M44" s="63"/>
    </row>
    <row r="45" spans="1:13" x14ac:dyDescent="0.2">
      <c r="A45" s="54">
        <f>'[1]MKT Prices - History'!B48</f>
        <v>91</v>
      </c>
      <c r="B45">
        <f>'[1]MKT Prices - History'!C48</f>
        <v>10</v>
      </c>
      <c r="C45" s="55"/>
      <c r="D45" s="55">
        <f>'[1]MKT Prices - History'!L48</f>
        <v>366.67</v>
      </c>
      <c r="E45" s="56">
        <f>'[1]MKT Prices - History'!M48</f>
        <v>-2.5</v>
      </c>
      <c r="F45" s="55"/>
      <c r="G45" s="55">
        <f>'[1]MKT Prices - History'!O48</f>
        <v>5.83</v>
      </c>
      <c r="H45" s="55"/>
      <c r="I45" s="55">
        <f>'[1]MKT Prices - History'!Q48</f>
        <v>30</v>
      </c>
      <c r="J45" s="55"/>
      <c r="K45" s="55"/>
      <c r="L45" s="55"/>
      <c r="M45" s="63"/>
    </row>
    <row r="46" spans="1:13" x14ac:dyDescent="0.2">
      <c r="A46" s="54">
        <f>'[1]MKT Prices - History'!B49</f>
        <v>91</v>
      </c>
      <c r="B46">
        <f>'[1]MKT Prices - History'!C49</f>
        <v>11</v>
      </c>
      <c r="C46" s="55"/>
      <c r="D46" s="55">
        <f>'[1]MKT Prices - History'!L49</f>
        <v>320</v>
      </c>
      <c r="E46" s="56">
        <f>'[1]MKT Prices - History'!M49</f>
        <v>0</v>
      </c>
      <c r="F46" s="55"/>
      <c r="G46" s="55">
        <f>'[1]MKT Prices - History'!O49</f>
        <v>7.5</v>
      </c>
      <c r="H46" s="55"/>
      <c r="I46" s="55">
        <f>'[1]MKT Prices - History'!Q49</f>
        <v>30</v>
      </c>
      <c r="J46" s="55"/>
      <c r="K46" s="55"/>
      <c r="L46" s="55"/>
      <c r="M46" s="63"/>
    </row>
    <row r="47" spans="1:13" ht="13.5" thickBot="1" x14ac:dyDescent="0.25">
      <c r="A47" s="58">
        <f>'[1]MKT Prices - History'!B50</f>
        <v>91</v>
      </c>
      <c r="B47" s="59">
        <f>'[1]MKT Prices - History'!C50</f>
        <v>12</v>
      </c>
      <c r="C47" s="60"/>
      <c r="D47" s="60">
        <f>'[1]MKT Prices - History'!L50</f>
        <v>326.67</v>
      </c>
      <c r="E47" s="61">
        <f>'[1]MKT Prices - History'!M50</f>
        <v>0</v>
      </c>
      <c r="F47" s="60"/>
      <c r="G47" s="60">
        <f>'[1]MKT Prices - History'!O50</f>
        <v>7.5</v>
      </c>
      <c r="H47" s="60"/>
      <c r="I47" s="60">
        <f>'[1]MKT Prices - History'!Q50</f>
        <v>30</v>
      </c>
      <c r="J47" s="60"/>
      <c r="K47" s="60"/>
      <c r="L47" s="60"/>
      <c r="M47" s="64"/>
    </row>
    <row r="48" spans="1:13" x14ac:dyDescent="0.2">
      <c r="A48" s="54">
        <f>'[1]MKT Prices - History'!B51</f>
        <v>92</v>
      </c>
      <c r="B48">
        <f>'[1]MKT Prices - History'!C51</f>
        <v>1</v>
      </c>
      <c r="C48" s="55"/>
      <c r="D48" s="55">
        <f>'[1]MKT Prices - History'!L51</f>
        <v>340</v>
      </c>
      <c r="E48" s="56">
        <f>'[1]MKT Prices - History'!M51</f>
        <v>0</v>
      </c>
      <c r="F48" s="55"/>
      <c r="G48" s="55">
        <f>'[1]MKT Prices - History'!O51</f>
        <v>7.5</v>
      </c>
      <c r="H48" s="55"/>
      <c r="I48" s="55">
        <f>'[1]MKT Prices - History'!Q51</f>
        <v>30</v>
      </c>
      <c r="J48" s="55"/>
      <c r="K48" s="55"/>
      <c r="L48" s="55"/>
      <c r="M48" s="63"/>
    </row>
    <row r="49" spans="1:13" x14ac:dyDescent="0.2">
      <c r="A49" s="54">
        <f>'[1]MKT Prices - History'!B52</f>
        <v>92</v>
      </c>
      <c r="B49">
        <f>'[1]MKT Prices - History'!C52</f>
        <v>2</v>
      </c>
      <c r="C49" s="55"/>
      <c r="D49" s="55">
        <f>'[1]MKT Prices - History'!L52</f>
        <v>340</v>
      </c>
      <c r="E49" s="56">
        <f>'[1]MKT Prices - History'!M52</f>
        <v>0</v>
      </c>
      <c r="F49" s="55"/>
      <c r="G49" s="55">
        <f>'[1]MKT Prices - History'!O52</f>
        <v>7.5</v>
      </c>
      <c r="H49" s="55"/>
      <c r="I49" s="55">
        <f>'[1]MKT Prices - History'!Q52</f>
        <v>30</v>
      </c>
      <c r="J49" s="55"/>
      <c r="K49" s="55"/>
      <c r="L49" s="55"/>
      <c r="M49" s="63"/>
    </row>
    <row r="50" spans="1:13" x14ac:dyDescent="0.2">
      <c r="A50" s="54">
        <f>'[1]MKT Prices - History'!B53</f>
        <v>92</v>
      </c>
      <c r="B50">
        <f>'[1]MKT Prices - History'!C53</f>
        <v>3</v>
      </c>
      <c r="C50" s="55"/>
      <c r="D50" s="55">
        <f>'[1]MKT Prices - History'!L53</f>
        <v>346.67</v>
      </c>
      <c r="E50" s="56">
        <f>'[1]MKT Prices - History'!M53</f>
        <v>0</v>
      </c>
      <c r="F50" s="55"/>
      <c r="G50" s="55">
        <f>'[1]MKT Prices - History'!O53</f>
        <v>7.5</v>
      </c>
      <c r="H50" s="55"/>
      <c r="I50" s="55">
        <f>'[1]MKT Prices - History'!Q53</f>
        <v>30</v>
      </c>
      <c r="J50" s="55"/>
      <c r="K50" s="55"/>
      <c r="L50" s="55"/>
      <c r="M50" s="63"/>
    </row>
    <row r="51" spans="1:13" x14ac:dyDescent="0.2">
      <c r="A51" s="54">
        <f>'[1]MKT Prices - History'!B54</f>
        <v>92</v>
      </c>
      <c r="B51">
        <f>'[1]MKT Prices - History'!C54</f>
        <v>4</v>
      </c>
      <c r="C51" s="55"/>
      <c r="D51" s="55">
        <f>'[1]MKT Prices - History'!L54</f>
        <v>393.33</v>
      </c>
      <c r="E51" s="56">
        <f>'[1]MKT Prices - History'!M54</f>
        <v>0</v>
      </c>
      <c r="F51" s="55"/>
      <c r="G51" s="55">
        <f>'[1]MKT Prices - History'!O54</f>
        <v>7.5</v>
      </c>
      <c r="H51" s="55"/>
      <c r="I51" s="55">
        <f>'[1]MKT Prices - History'!Q54</f>
        <v>30</v>
      </c>
      <c r="J51" s="55"/>
      <c r="K51" s="55"/>
      <c r="L51" s="55"/>
      <c r="M51" s="63"/>
    </row>
    <row r="52" spans="1:13" x14ac:dyDescent="0.2">
      <c r="A52" s="54">
        <f>'[1]MKT Prices - History'!B55</f>
        <v>92</v>
      </c>
      <c r="B52">
        <f>'[1]MKT Prices - History'!C55</f>
        <v>5</v>
      </c>
      <c r="C52" s="55"/>
      <c r="D52" s="55">
        <f>'[1]MKT Prices - History'!L55</f>
        <v>413.33</v>
      </c>
      <c r="E52" s="56">
        <f>'[1]MKT Prices - History'!M55</f>
        <v>-2.5</v>
      </c>
      <c r="F52" s="55"/>
      <c r="G52" s="55">
        <f>'[1]MKT Prices - History'!O55</f>
        <v>7.5</v>
      </c>
      <c r="H52" s="55"/>
      <c r="I52" s="55">
        <f>'[1]MKT Prices - History'!Q55</f>
        <v>30</v>
      </c>
      <c r="J52" s="55"/>
      <c r="K52" s="55"/>
      <c r="L52" s="55"/>
      <c r="M52" s="63"/>
    </row>
    <row r="53" spans="1:13" x14ac:dyDescent="0.2">
      <c r="A53" s="54">
        <f>'[1]MKT Prices - History'!B56</f>
        <v>92</v>
      </c>
      <c r="B53">
        <f>'[1]MKT Prices - History'!C56</f>
        <v>6</v>
      </c>
      <c r="C53" s="55"/>
      <c r="D53" s="55">
        <f>'[1]MKT Prices - History'!L56</f>
        <v>413.33</v>
      </c>
      <c r="E53" s="56">
        <f>'[1]MKT Prices - History'!M56</f>
        <v>-5</v>
      </c>
      <c r="F53" s="55"/>
      <c r="G53" s="55">
        <f>'[1]MKT Prices - History'!O56</f>
        <v>7.5</v>
      </c>
      <c r="H53" s="55"/>
      <c r="I53" s="55">
        <f>'[1]MKT Prices - History'!Q56</f>
        <v>22</v>
      </c>
      <c r="J53" s="55"/>
      <c r="K53" s="55"/>
      <c r="L53" s="55"/>
      <c r="M53" s="63"/>
    </row>
    <row r="54" spans="1:13" x14ac:dyDescent="0.2">
      <c r="A54" s="54">
        <f>'[1]MKT Prices - History'!B57</f>
        <v>92</v>
      </c>
      <c r="B54">
        <f>'[1]MKT Prices - History'!C57</f>
        <v>7</v>
      </c>
      <c r="C54" s="55"/>
      <c r="D54" s="55">
        <f>'[1]MKT Prices - History'!L57</f>
        <v>400</v>
      </c>
      <c r="E54" s="56">
        <f>'[1]MKT Prices - History'!M57</f>
        <v>-5</v>
      </c>
      <c r="F54" s="55"/>
      <c r="G54" s="55">
        <f>'[1]MKT Prices - History'!O57</f>
        <v>7.5</v>
      </c>
      <c r="H54" s="55"/>
      <c r="I54" s="55">
        <f>'[1]MKT Prices - History'!Q57</f>
        <v>22</v>
      </c>
      <c r="J54" s="55"/>
      <c r="K54" s="55"/>
      <c r="L54" s="55"/>
      <c r="M54" s="63"/>
    </row>
    <row r="55" spans="1:13" x14ac:dyDescent="0.2">
      <c r="A55" s="54">
        <f>'[1]MKT Prices - History'!B58</f>
        <v>92</v>
      </c>
      <c r="B55">
        <f>'[1]MKT Prices - History'!C58</f>
        <v>8</v>
      </c>
      <c r="C55" s="55"/>
      <c r="D55" s="55">
        <f>'[1]MKT Prices - History'!L58</f>
        <v>400</v>
      </c>
      <c r="E55" s="56">
        <f>'[1]MKT Prices - History'!M58</f>
        <v>-5</v>
      </c>
      <c r="F55" s="55"/>
      <c r="G55" s="55">
        <f>'[1]MKT Prices - History'!O58</f>
        <v>6.67</v>
      </c>
      <c r="H55" s="55"/>
      <c r="I55" s="55">
        <f>'[1]MKT Prices - History'!Q58</f>
        <v>22</v>
      </c>
      <c r="J55" s="55"/>
      <c r="K55" s="55"/>
      <c r="L55" s="55"/>
      <c r="M55" s="63"/>
    </row>
    <row r="56" spans="1:13" x14ac:dyDescent="0.2">
      <c r="A56" s="54">
        <f>'[1]MKT Prices - History'!B59</f>
        <v>92</v>
      </c>
      <c r="B56">
        <f>'[1]MKT Prices - History'!C59</f>
        <v>9</v>
      </c>
      <c r="C56" s="55"/>
      <c r="D56" s="55">
        <f>'[1]MKT Prices - History'!L59</f>
        <v>413.33</v>
      </c>
      <c r="E56" s="56">
        <f>'[1]MKT Prices - History'!M59</f>
        <v>-5</v>
      </c>
      <c r="F56" s="55"/>
      <c r="G56" s="55">
        <f>'[1]MKT Prices - History'!O59</f>
        <v>6.67</v>
      </c>
      <c r="H56" s="55"/>
      <c r="I56" s="55">
        <f>'[1]MKT Prices - History'!Q59</f>
        <v>22</v>
      </c>
      <c r="J56" s="55"/>
      <c r="K56" s="55"/>
      <c r="L56" s="55"/>
      <c r="M56" s="63"/>
    </row>
    <row r="57" spans="1:13" x14ac:dyDescent="0.2">
      <c r="A57" s="54">
        <f>'[1]MKT Prices - History'!B60</f>
        <v>92</v>
      </c>
      <c r="B57">
        <f>'[1]MKT Prices - History'!C60</f>
        <v>10</v>
      </c>
      <c r="C57" s="55"/>
      <c r="D57" s="55">
        <f>'[1]MKT Prices - History'!L60</f>
        <v>400</v>
      </c>
      <c r="E57" s="56">
        <f>'[1]MKT Prices - History'!M60</f>
        <v>-5</v>
      </c>
      <c r="F57" s="55"/>
      <c r="G57" s="55">
        <f>'[1]MKT Prices - History'!O60</f>
        <v>6.67</v>
      </c>
      <c r="H57" s="55"/>
      <c r="I57" s="55">
        <f>'[1]MKT Prices - History'!Q60</f>
        <v>22</v>
      </c>
      <c r="J57" s="55"/>
      <c r="K57" s="55"/>
      <c r="L57" s="55"/>
      <c r="M57" s="63"/>
    </row>
    <row r="58" spans="1:13" x14ac:dyDescent="0.2">
      <c r="A58" s="54">
        <f>'[1]MKT Prices - History'!B61</f>
        <v>92</v>
      </c>
      <c r="B58">
        <f>'[1]MKT Prices - History'!C61</f>
        <v>11</v>
      </c>
      <c r="C58" s="55"/>
      <c r="D58" s="55">
        <f>'[1]MKT Prices - History'!L61</f>
        <v>400</v>
      </c>
      <c r="E58" s="56">
        <f>'[1]MKT Prices - History'!M61</f>
        <v>-5</v>
      </c>
      <c r="F58" s="55"/>
      <c r="G58" s="55">
        <f>'[1]MKT Prices - History'!O61</f>
        <v>6.67</v>
      </c>
      <c r="H58" s="55"/>
      <c r="I58" s="55">
        <f>'[1]MKT Prices - History'!Q61</f>
        <v>22</v>
      </c>
      <c r="J58" s="55"/>
      <c r="K58" s="55"/>
      <c r="L58" s="55"/>
      <c r="M58" s="63"/>
    </row>
    <row r="59" spans="1:13" ht="13.5" thickBot="1" x14ac:dyDescent="0.25">
      <c r="A59" s="58">
        <f>'[1]MKT Prices - History'!B62</f>
        <v>92</v>
      </c>
      <c r="B59" s="59">
        <f>'[1]MKT Prices - History'!C62</f>
        <v>12</v>
      </c>
      <c r="C59" s="60"/>
      <c r="D59" s="60">
        <f>'[1]MKT Prices - History'!L62</f>
        <v>400</v>
      </c>
      <c r="E59" s="61">
        <f>'[1]MKT Prices - History'!M62</f>
        <v>-5</v>
      </c>
      <c r="F59" s="60"/>
      <c r="G59" s="60">
        <f>'[1]MKT Prices - History'!O62</f>
        <v>6.67</v>
      </c>
      <c r="H59" s="60"/>
      <c r="I59" s="60">
        <f>'[1]MKT Prices - History'!Q62</f>
        <v>22</v>
      </c>
      <c r="J59" s="60"/>
      <c r="K59" s="60"/>
      <c r="L59" s="60"/>
      <c r="M59" s="64"/>
    </row>
    <row r="60" spans="1:13" x14ac:dyDescent="0.2">
      <c r="A60" s="54">
        <f>'[1]MKT Prices - History'!B63</f>
        <v>93</v>
      </c>
      <c r="B60">
        <f>'[1]MKT Prices - History'!C63</f>
        <v>1</v>
      </c>
      <c r="C60" s="55"/>
      <c r="D60" s="55">
        <f>'[1]MKT Prices - History'!L63</f>
        <v>413.33</v>
      </c>
      <c r="E60" s="56">
        <f>'[1]MKT Prices - History'!M63</f>
        <v>-5</v>
      </c>
      <c r="F60" s="55"/>
      <c r="G60" s="55">
        <f>'[1]MKT Prices - History'!O63</f>
        <v>8.33</v>
      </c>
      <c r="H60" s="55"/>
      <c r="I60" s="55">
        <f>'[1]MKT Prices - History'!Q63</f>
        <v>22</v>
      </c>
      <c r="J60" s="55"/>
      <c r="K60" s="55"/>
      <c r="L60" s="55"/>
      <c r="M60" s="63"/>
    </row>
    <row r="61" spans="1:13" x14ac:dyDescent="0.2">
      <c r="A61" s="54">
        <f>'[1]MKT Prices - History'!B64</f>
        <v>93</v>
      </c>
      <c r="B61">
        <f>'[1]MKT Prices - History'!C64</f>
        <v>2</v>
      </c>
      <c r="C61" s="55"/>
      <c r="D61" s="55">
        <f>'[1]MKT Prices - History'!L64</f>
        <v>413.33</v>
      </c>
      <c r="E61" s="56">
        <f>'[1]MKT Prices - History'!M64</f>
        <v>-5</v>
      </c>
      <c r="F61" s="55"/>
      <c r="G61" s="55">
        <f>'[1]MKT Prices - History'!O64</f>
        <v>9.17</v>
      </c>
      <c r="H61" s="55"/>
      <c r="I61" s="55">
        <f>'[1]MKT Prices - History'!Q64</f>
        <v>22</v>
      </c>
      <c r="J61" s="55"/>
      <c r="K61" s="55"/>
      <c r="L61" s="55"/>
      <c r="M61" s="63"/>
    </row>
    <row r="62" spans="1:13" x14ac:dyDescent="0.2">
      <c r="A62" s="54">
        <f>'[1]MKT Prices - History'!B65</f>
        <v>93</v>
      </c>
      <c r="B62">
        <f>'[1]MKT Prices - History'!C65</f>
        <v>3</v>
      </c>
      <c r="C62" s="55">
        <f>'[1]MKT Prices - History'!K65</f>
        <v>0</v>
      </c>
      <c r="D62" s="55">
        <f>'[1]MKT Prices - History'!L65</f>
        <v>413.33</v>
      </c>
      <c r="E62" s="56">
        <f>'[1]MKT Prices - History'!M65</f>
        <v>-5</v>
      </c>
      <c r="F62" s="55">
        <f>'[1]MKT Prices - History'!N65</f>
        <v>0</v>
      </c>
      <c r="G62" s="55">
        <f>'[1]MKT Prices - History'!O65</f>
        <v>9.17</v>
      </c>
      <c r="H62" s="55">
        <f>'[1]MKT Prices - History'!P65</f>
        <v>0</v>
      </c>
      <c r="I62" s="55">
        <f>'[1]MKT Prices - History'!Q65</f>
        <v>22</v>
      </c>
      <c r="J62" s="55">
        <f>'[1]MKT Prices - History'!R65</f>
        <v>0</v>
      </c>
      <c r="K62" s="55">
        <f>'[1]MKT Prices - History'!S65</f>
        <v>0</v>
      </c>
      <c r="L62" s="55"/>
      <c r="M62" s="63"/>
    </row>
    <row r="63" spans="1:13" x14ac:dyDescent="0.2">
      <c r="A63" s="54">
        <f>'[1]MKT Prices - History'!B66</f>
        <v>93</v>
      </c>
      <c r="B63">
        <f>'[1]MKT Prices - History'!C66</f>
        <v>4</v>
      </c>
      <c r="C63" s="55">
        <f>'[1]MKT Prices - History'!K66</f>
        <v>740</v>
      </c>
      <c r="D63" s="55">
        <f>'[1]MKT Prices - History'!L66</f>
        <v>393.33</v>
      </c>
      <c r="E63" s="56">
        <f>'[1]MKT Prices - History'!M66</f>
        <v>-5</v>
      </c>
      <c r="F63" s="55">
        <f>'[1]MKT Prices - History'!N66</f>
        <v>25</v>
      </c>
      <c r="G63" s="55">
        <f>'[1]MKT Prices - History'!O66</f>
        <v>9.17</v>
      </c>
      <c r="H63" s="55">
        <f>'[1]MKT Prices - History'!P66</f>
        <v>40</v>
      </c>
      <c r="I63" s="55">
        <f>'[1]MKT Prices - History'!Q66</f>
        <v>22</v>
      </c>
      <c r="J63" s="55">
        <f>'[1]MKT Prices - History'!R66</f>
        <v>33</v>
      </c>
      <c r="K63" s="55">
        <f>'[1]MKT Prices - History'!S66</f>
        <v>33</v>
      </c>
      <c r="L63" s="55"/>
      <c r="M63" s="63"/>
    </row>
    <row r="64" spans="1:13" x14ac:dyDescent="0.2">
      <c r="A64" s="54">
        <f>'[1]MKT Prices - History'!B67</f>
        <v>93</v>
      </c>
      <c r="B64">
        <f>'[1]MKT Prices - History'!C67</f>
        <v>5</v>
      </c>
      <c r="C64" s="55">
        <f>'[1]MKT Prices - History'!K67</f>
        <v>700</v>
      </c>
      <c r="D64" s="55">
        <f>'[1]MKT Prices - History'!L67</f>
        <v>366.67</v>
      </c>
      <c r="E64" s="56">
        <f>'[1]MKT Prices - History'!M67</f>
        <v>-20</v>
      </c>
      <c r="F64" s="55">
        <f>'[1]MKT Prices - History'!N67</f>
        <v>25</v>
      </c>
      <c r="G64" s="55">
        <f>'[1]MKT Prices - History'!O67</f>
        <v>10</v>
      </c>
      <c r="H64" s="55">
        <f>'[1]MKT Prices - History'!P67</f>
        <v>20</v>
      </c>
      <c r="I64" s="55">
        <f>'[1]MKT Prices - History'!Q67</f>
        <v>22</v>
      </c>
      <c r="J64" s="55">
        <f>'[1]MKT Prices - History'!R67</f>
        <v>33</v>
      </c>
      <c r="K64" s="55">
        <f>'[1]MKT Prices - History'!S67</f>
        <v>33</v>
      </c>
      <c r="L64" s="55"/>
      <c r="M64" s="63"/>
    </row>
    <row r="65" spans="1:13" x14ac:dyDescent="0.2">
      <c r="A65" s="54">
        <f>'[1]MKT Prices - History'!B68</f>
        <v>93</v>
      </c>
      <c r="B65">
        <f>'[1]MKT Prices - History'!C68</f>
        <v>6</v>
      </c>
      <c r="C65" s="55">
        <f>'[1]MKT Prices - History'!K68</f>
        <v>700</v>
      </c>
      <c r="D65" s="55">
        <f>'[1]MKT Prices - History'!L68</f>
        <v>373.33</v>
      </c>
      <c r="E65" s="56">
        <f>'[1]MKT Prices - History'!M68</f>
        <v>-20</v>
      </c>
      <c r="F65" s="55">
        <f>'[1]MKT Prices - History'!N68</f>
        <v>17.5</v>
      </c>
      <c r="G65" s="55">
        <f>'[1]MKT Prices - History'!O68</f>
        <v>13.33</v>
      </c>
      <c r="H65" s="55">
        <f>'[1]MKT Prices - History'!P68</f>
        <v>20</v>
      </c>
      <c r="I65" s="55">
        <f>'[1]MKT Prices - History'!Q68</f>
        <v>25</v>
      </c>
      <c r="J65" s="55">
        <f>'[1]MKT Prices - History'!R68</f>
        <v>33</v>
      </c>
      <c r="K65" s="55">
        <f>'[1]MKT Prices - History'!S68</f>
        <v>33</v>
      </c>
      <c r="L65" s="55"/>
      <c r="M65" s="63"/>
    </row>
    <row r="66" spans="1:13" x14ac:dyDescent="0.2">
      <c r="A66" s="54">
        <f>'[1]MKT Prices - History'!B69</f>
        <v>93</v>
      </c>
      <c r="B66">
        <f>'[1]MKT Prices - History'!C69</f>
        <v>7</v>
      </c>
      <c r="C66" s="55">
        <f>'[1]MKT Prices - History'!K69</f>
        <v>700</v>
      </c>
      <c r="D66" s="55">
        <f>'[1]MKT Prices - History'!L69</f>
        <v>353.33</v>
      </c>
      <c r="E66" s="56">
        <f>'[1]MKT Prices - History'!M69</f>
        <v>-20</v>
      </c>
      <c r="F66" s="55">
        <f>'[1]MKT Prices - History'!N69</f>
        <v>17.5</v>
      </c>
      <c r="G66" s="55">
        <f>'[1]MKT Prices - History'!O69</f>
        <v>10</v>
      </c>
      <c r="H66" s="55">
        <f>'[1]MKT Prices - History'!P69</f>
        <v>20</v>
      </c>
      <c r="I66" s="55">
        <f>'[1]MKT Prices - History'!Q69</f>
        <v>25</v>
      </c>
      <c r="J66" s="55">
        <f>'[1]MKT Prices - History'!R69</f>
        <v>33</v>
      </c>
      <c r="K66" s="55">
        <f>'[1]MKT Prices - History'!S69</f>
        <v>33</v>
      </c>
      <c r="L66" s="55"/>
      <c r="M66" s="63"/>
    </row>
    <row r="67" spans="1:13" x14ac:dyDescent="0.2">
      <c r="A67" s="54">
        <f>'[1]MKT Prices - History'!B70</f>
        <v>93</v>
      </c>
      <c r="B67">
        <f>'[1]MKT Prices - History'!C70</f>
        <v>8</v>
      </c>
      <c r="C67" s="55">
        <f>'[1]MKT Prices - History'!K70</f>
        <v>760</v>
      </c>
      <c r="D67" s="55">
        <f>'[1]MKT Prices - History'!L70</f>
        <v>353.33</v>
      </c>
      <c r="E67" s="56">
        <f>'[1]MKT Prices - History'!M70</f>
        <v>-15</v>
      </c>
      <c r="F67" s="55">
        <f>'[1]MKT Prices - History'!N70</f>
        <v>12.5</v>
      </c>
      <c r="G67" s="55">
        <f>'[1]MKT Prices - History'!O70</f>
        <v>8.33</v>
      </c>
      <c r="H67" s="55">
        <f>'[1]MKT Prices - History'!P70</f>
        <v>20</v>
      </c>
      <c r="I67" s="55">
        <f>'[1]MKT Prices - History'!Q70</f>
        <v>25</v>
      </c>
      <c r="J67" s="55">
        <f>'[1]MKT Prices - History'!R70</f>
        <v>33</v>
      </c>
      <c r="K67" s="55">
        <f>'[1]MKT Prices - History'!S70</f>
        <v>33</v>
      </c>
      <c r="L67" s="55"/>
      <c r="M67" s="63"/>
    </row>
    <row r="68" spans="1:13" x14ac:dyDescent="0.2">
      <c r="A68" s="54">
        <f>'[1]MKT Prices - History'!B71</f>
        <v>93</v>
      </c>
      <c r="B68">
        <f>'[1]MKT Prices - History'!C71</f>
        <v>9</v>
      </c>
      <c r="C68" s="55">
        <f>'[1]MKT Prices - History'!K71</f>
        <v>730</v>
      </c>
      <c r="D68" s="55">
        <f>'[1]MKT Prices - History'!L71</f>
        <v>353.33</v>
      </c>
      <c r="E68" s="56">
        <f>'[1]MKT Prices - History'!M71</f>
        <v>-15</v>
      </c>
      <c r="F68" s="55">
        <f>'[1]MKT Prices - History'!N71</f>
        <v>12.5</v>
      </c>
      <c r="G68" s="55">
        <f>'[1]MKT Prices - History'!O71</f>
        <v>10</v>
      </c>
      <c r="H68" s="55">
        <f>'[1]MKT Prices - History'!P71</f>
        <v>20</v>
      </c>
      <c r="I68" s="55">
        <f>'[1]MKT Prices - History'!Q71</f>
        <v>25</v>
      </c>
      <c r="J68" s="55">
        <f>'[1]MKT Prices - History'!R71</f>
        <v>33</v>
      </c>
      <c r="K68" s="55">
        <f>'[1]MKT Prices - History'!S71</f>
        <v>33</v>
      </c>
      <c r="L68" s="55"/>
      <c r="M68" s="63"/>
    </row>
    <row r="69" spans="1:13" x14ac:dyDescent="0.2">
      <c r="A69" s="54">
        <f>'[1]MKT Prices - History'!B72</f>
        <v>93</v>
      </c>
      <c r="B69">
        <f>'[1]MKT Prices - History'!C72</f>
        <v>10</v>
      </c>
      <c r="C69" s="55">
        <f>'[1]MKT Prices - History'!K72</f>
        <v>730</v>
      </c>
      <c r="D69" s="55">
        <f>'[1]MKT Prices - History'!L72</f>
        <v>353</v>
      </c>
      <c r="E69" s="56">
        <f>'[1]MKT Prices - History'!M72</f>
        <v>-15</v>
      </c>
      <c r="F69" s="55">
        <f>'[1]MKT Prices - History'!N72</f>
        <v>12.5</v>
      </c>
      <c r="G69" s="55">
        <f>'[1]MKT Prices - History'!O72</f>
        <v>8.33</v>
      </c>
      <c r="H69" s="55">
        <f>'[1]MKT Prices - History'!P72</f>
        <v>20</v>
      </c>
      <c r="I69" s="55">
        <f>'[1]MKT Prices - History'!Q72</f>
        <v>25</v>
      </c>
      <c r="J69" s="55">
        <f>'[1]MKT Prices - History'!R72</f>
        <v>33</v>
      </c>
      <c r="K69" s="55">
        <f>'[1]MKT Prices - History'!S72</f>
        <v>33</v>
      </c>
      <c r="L69" s="55"/>
      <c r="M69" s="63"/>
    </row>
    <row r="70" spans="1:13" x14ac:dyDescent="0.2">
      <c r="A70" s="54">
        <f>'[1]MKT Prices - History'!B73</f>
        <v>93</v>
      </c>
      <c r="B70">
        <f>'[1]MKT Prices - History'!C73</f>
        <v>11</v>
      </c>
      <c r="C70" s="55">
        <f>'[1]MKT Prices - History'!K73</f>
        <v>690</v>
      </c>
      <c r="D70" s="55">
        <f>'[1]MKT Prices - History'!L73</f>
        <v>340</v>
      </c>
      <c r="E70" s="56">
        <f>'[1]MKT Prices - History'!M73</f>
        <v>-15</v>
      </c>
      <c r="F70" s="55">
        <f>'[1]MKT Prices - History'!N73</f>
        <v>12.5</v>
      </c>
      <c r="G70" s="55">
        <f>'[1]MKT Prices - History'!O73</f>
        <v>8.33</v>
      </c>
      <c r="H70" s="55">
        <f>'[1]MKT Prices - History'!P73</f>
        <v>30</v>
      </c>
      <c r="I70" s="55">
        <f>'[1]MKT Prices - History'!Q73</f>
        <v>27</v>
      </c>
      <c r="J70" s="55">
        <f>'[1]MKT Prices - History'!R73</f>
        <v>33</v>
      </c>
      <c r="K70" s="55">
        <f>'[1]MKT Prices - History'!S73</f>
        <v>33</v>
      </c>
      <c r="L70" s="55"/>
      <c r="M70" s="63"/>
    </row>
    <row r="71" spans="1:13" ht="13.5" thickBot="1" x14ac:dyDescent="0.25">
      <c r="A71" s="58">
        <f>'[1]MKT Prices - History'!B74</f>
        <v>93</v>
      </c>
      <c r="B71" s="59">
        <f>'[1]MKT Prices - History'!C74</f>
        <v>12</v>
      </c>
      <c r="C71" s="60">
        <f>'[1]MKT Prices - History'!K74</f>
        <v>670</v>
      </c>
      <c r="D71" s="60">
        <f>'[1]MKT Prices - History'!L74</f>
        <v>340</v>
      </c>
      <c r="E71" s="61">
        <f>'[1]MKT Prices - History'!M74</f>
        <v>-15</v>
      </c>
      <c r="F71" s="60">
        <f>'[1]MKT Prices - History'!N74</f>
        <v>12.5</v>
      </c>
      <c r="G71" s="60">
        <f>'[1]MKT Prices - History'!O74</f>
        <v>8.33</v>
      </c>
      <c r="H71" s="60">
        <f>'[1]MKT Prices - History'!P74</f>
        <v>20</v>
      </c>
      <c r="I71" s="60">
        <f>'[1]MKT Prices - History'!Q74</f>
        <v>29</v>
      </c>
      <c r="J71" s="60">
        <f>'[1]MKT Prices - History'!R74</f>
        <v>33</v>
      </c>
      <c r="K71" s="60">
        <f>'[1]MKT Prices - History'!S74</f>
        <v>33</v>
      </c>
      <c r="L71" s="60"/>
      <c r="M71" s="64"/>
    </row>
    <row r="72" spans="1:13" x14ac:dyDescent="0.2">
      <c r="A72" s="54">
        <f>'[1]MKT Prices - History'!B75</f>
        <v>94</v>
      </c>
      <c r="B72">
        <f>'[1]MKT Prices - History'!C75</f>
        <v>1</v>
      </c>
      <c r="C72" s="55">
        <f>'[1]MKT Prices - History'!K75</f>
        <v>700</v>
      </c>
      <c r="D72" s="55">
        <f>'[1]MKT Prices - History'!L75</f>
        <v>340</v>
      </c>
      <c r="E72" s="56">
        <f>'[1]MKT Prices - History'!M75</f>
        <v>-10</v>
      </c>
      <c r="F72" s="55">
        <f>'[1]MKT Prices - History'!N75</f>
        <v>12.5</v>
      </c>
      <c r="G72" s="55">
        <f>'[1]MKT Prices - History'!O75</f>
        <v>8.33</v>
      </c>
      <c r="H72" s="55">
        <f>'[1]MKT Prices - History'!P75</f>
        <v>20</v>
      </c>
      <c r="I72" s="55">
        <f>'[1]MKT Prices - History'!Q75</f>
        <v>29</v>
      </c>
      <c r="J72" s="55">
        <f>'[1]MKT Prices - History'!R75</f>
        <v>25</v>
      </c>
      <c r="K72" s="55">
        <f>'[1]MKT Prices - History'!S75</f>
        <v>33</v>
      </c>
      <c r="L72" s="55"/>
      <c r="M72" s="63"/>
    </row>
    <row r="73" spans="1:13" x14ac:dyDescent="0.2">
      <c r="A73" s="54">
        <f>'[1]MKT Prices - History'!B76</f>
        <v>94</v>
      </c>
      <c r="B73">
        <f>'[1]MKT Prices - History'!C76</f>
        <v>2</v>
      </c>
      <c r="C73" s="55">
        <f>'[1]MKT Prices - History'!K76</f>
        <v>820</v>
      </c>
      <c r="D73" s="55">
        <f>'[1]MKT Prices - History'!L76</f>
        <v>406.67</v>
      </c>
      <c r="E73" s="56">
        <f>'[1]MKT Prices - History'!M76</f>
        <v>-10</v>
      </c>
      <c r="F73" s="55">
        <f>'[1]MKT Prices - History'!N76</f>
        <v>17.5</v>
      </c>
      <c r="G73" s="55">
        <f>'[1]MKT Prices - History'!O76</f>
        <v>8.33</v>
      </c>
      <c r="H73" s="55">
        <f>'[1]MKT Prices - History'!P76</f>
        <v>20</v>
      </c>
      <c r="I73" s="55">
        <f>'[1]MKT Prices - History'!Q76</f>
        <v>29</v>
      </c>
      <c r="J73" s="55">
        <f>'[1]MKT Prices - History'!R76</f>
        <v>25</v>
      </c>
      <c r="K73" s="55">
        <f>'[1]MKT Prices - History'!S76</f>
        <v>33</v>
      </c>
      <c r="L73" s="55"/>
      <c r="M73" s="63"/>
    </row>
    <row r="74" spans="1:13" x14ac:dyDescent="0.2">
      <c r="A74" s="54">
        <f>'[1]MKT Prices - History'!B77</f>
        <v>94</v>
      </c>
      <c r="B74">
        <f>'[1]MKT Prices - History'!C77</f>
        <v>3</v>
      </c>
      <c r="C74" s="55">
        <f>'[1]MKT Prices - History'!K77</f>
        <v>850</v>
      </c>
      <c r="D74" s="55">
        <f>'[1]MKT Prices - History'!L77</f>
        <v>433.33</v>
      </c>
      <c r="E74" s="56">
        <f>'[1]MKT Prices - History'!M77</f>
        <v>-5</v>
      </c>
      <c r="F74" s="55">
        <f>'[1]MKT Prices - History'!N77</f>
        <v>17.5</v>
      </c>
      <c r="G74" s="55">
        <f>'[1]MKT Prices - History'!O77</f>
        <v>8.33</v>
      </c>
      <c r="H74" s="55">
        <f>'[1]MKT Prices - History'!P77</f>
        <v>20</v>
      </c>
      <c r="I74" s="55">
        <f>'[1]MKT Prices - History'!Q77</f>
        <v>29</v>
      </c>
      <c r="J74" s="55">
        <f>'[1]MKT Prices - History'!R77</f>
        <v>25</v>
      </c>
      <c r="K74" s="55">
        <f>'[1]MKT Prices - History'!S77</f>
        <v>33</v>
      </c>
      <c r="L74" s="55"/>
      <c r="M74" s="63"/>
    </row>
    <row r="75" spans="1:13" x14ac:dyDescent="0.2">
      <c r="A75" s="54">
        <f>'[1]MKT Prices - History'!B78</f>
        <v>94</v>
      </c>
      <c r="B75">
        <f>'[1]MKT Prices - History'!C78</f>
        <v>4</v>
      </c>
      <c r="C75" s="55">
        <f>'[1]MKT Prices - History'!K78</f>
        <v>850</v>
      </c>
      <c r="D75" s="55">
        <f>'[1]MKT Prices - History'!L78</f>
        <v>433.33</v>
      </c>
      <c r="E75" s="56">
        <f>'[1]MKT Prices - History'!M78</f>
        <v>-5</v>
      </c>
      <c r="F75" s="55">
        <f>'[1]MKT Prices - History'!N78</f>
        <v>17.5</v>
      </c>
      <c r="G75" s="55">
        <f>'[1]MKT Prices - History'!O78</f>
        <v>10</v>
      </c>
      <c r="H75" s="55">
        <f>'[1]MKT Prices - History'!P78</f>
        <v>20</v>
      </c>
      <c r="I75" s="55">
        <f>'[1]MKT Prices - History'!Q78</f>
        <v>29</v>
      </c>
      <c r="J75" s="55">
        <f>'[1]MKT Prices - History'!R78</f>
        <v>25</v>
      </c>
      <c r="K75" s="55">
        <f>'[1]MKT Prices - History'!S78</f>
        <v>33</v>
      </c>
      <c r="L75" s="55"/>
      <c r="M75" s="63"/>
    </row>
    <row r="76" spans="1:13" x14ac:dyDescent="0.2">
      <c r="A76" s="54">
        <f>'[1]MKT Prices - History'!B79</f>
        <v>94</v>
      </c>
      <c r="B76">
        <f>'[1]MKT Prices - History'!C79</f>
        <v>5</v>
      </c>
      <c r="C76" s="55">
        <f>'[1]MKT Prices - History'!K79</f>
        <v>910</v>
      </c>
      <c r="D76" s="55">
        <f>'[1]MKT Prices - History'!L79</f>
        <v>400</v>
      </c>
      <c r="E76" s="56">
        <f>'[1]MKT Prices - History'!M79</f>
        <v>0</v>
      </c>
      <c r="F76" s="55">
        <f>'[1]MKT Prices - History'!N79</f>
        <v>17.5</v>
      </c>
      <c r="G76" s="55">
        <f>'[1]MKT Prices - History'!O79</f>
        <v>10</v>
      </c>
      <c r="H76" s="55">
        <f>'[1]MKT Prices - History'!P79</f>
        <v>20</v>
      </c>
      <c r="I76" s="55">
        <f>'[1]MKT Prices - History'!Q79</f>
        <v>29</v>
      </c>
      <c r="J76" s="55">
        <f>'[1]MKT Prices - History'!R79</f>
        <v>25</v>
      </c>
      <c r="K76" s="55">
        <f>'[1]MKT Prices - History'!S79</f>
        <v>33</v>
      </c>
      <c r="L76" s="55"/>
      <c r="M76" s="63"/>
    </row>
    <row r="77" spans="1:13" x14ac:dyDescent="0.2">
      <c r="A77" s="54">
        <f>'[1]MKT Prices - History'!B80</f>
        <v>94</v>
      </c>
      <c r="B77">
        <f>'[1]MKT Prices - History'!C80</f>
        <v>6</v>
      </c>
      <c r="C77" s="55">
        <f>'[1]MKT Prices - History'!K80</f>
        <v>910</v>
      </c>
      <c r="D77" s="55">
        <f>'[1]MKT Prices - History'!L80</f>
        <v>406.67</v>
      </c>
      <c r="E77" s="56">
        <f>'[1]MKT Prices - History'!M80</f>
        <v>0</v>
      </c>
      <c r="F77" s="55">
        <f>'[1]MKT Prices - History'!N80</f>
        <v>17.5</v>
      </c>
      <c r="G77" s="55">
        <f>'[1]MKT Prices - History'!O80</f>
        <v>11.67</v>
      </c>
      <c r="H77" s="55">
        <f>'[1]MKT Prices - History'!P80</f>
        <v>20</v>
      </c>
      <c r="I77" s="55">
        <f>'[1]MKT Prices - History'!Q80</f>
        <v>29</v>
      </c>
      <c r="J77" s="55">
        <f>'[1]MKT Prices - History'!R80</f>
        <v>25</v>
      </c>
      <c r="K77" s="55">
        <f>'[1]MKT Prices - History'!S80</f>
        <v>33</v>
      </c>
      <c r="L77" s="55"/>
      <c r="M77" s="63"/>
    </row>
    <row r="78" spans="1:13" x14ac:dyDescent="0.2">
      <c r="A78" s="54">
        <f>'[1]MKT Prices - History'!B81</f>
        <v>94</v>
      </c>
      <c r="B78">
        <f>'[1]MKT Prices - History'!C81</f>
        <v>7</v>
      </c>
      <c r="C78" s="55">
        <f>'[1]MKT Prices - History'!K81</f>
        <v>1060</v>
      </c>
      <c r="D78" s="55">
        <f>'[1]MKT Prices - History'!L81</f>
        <v>453.33</v>
      </c>
      <c r="E78" s="56">
        <f>'[1]MKT Prices - History'!M81</f>
        <v>7.5</v>
      </c>
      <c r="F78" s="55">
        <f>'[1]MKT Prices - History'!N81</f>
        <v>27.5</v>
      </c>
      <c r="G78" s="55">
        <f>'[1]MKT Prices - History'!O81</f>
        <v>11.67</v>
      </c>
      <c r="H78" s="55">
        <f>'[1]MKT Prices - History'!P81</f>
        <v>20</v>
      </c>
      <c r="I78" s="55">
        <f>'[1]MKT Prices - History'!Q81</f>
        <v>36</v>
      </c>
      <c r="J78" s="55">
        <f>'[1]MKT Prices - History'!R81</f>
        <v>25</v>
      </c>
      <c r="K78" s="55">
        <f>'[1]MKT Prices - History'!S81</f>
        <v>33</v>
      </c>
      <c r="L78" s="55"/>
      <c r="M78" s="63"/>
    </row>
    <row r="79" spans="1:13" ht="13.15" customHeight="1" x14ac:dyDescent="0.2">
      <c r="A79" s="54">
        <f>'[1]MKT Prices - History'!B82</f>
        <v>94</v>
      </c>
      <c r="B79">
        <f>'[1]MKT Prices - History'!C82</f>
        <v>8</v>
      </c>
      <c r="C79" s="55">
        <f>'[1]MKT Prices - History'!K82</f>
        <v>1120</v>
      </c>
      <c r="D79" s="55">
        <f>'[1]MKT Prices - History'!L82</f>
        <v>460</v>
      </c>
      <c r="E79" s="56">
        <f>'[1]MKT Prices - History'!M82</f>
        <v>22.5</v>
      </c>
      <c r="F79" s="55">
        <f>'[1]MKT Prices - History'!N82</f>
        <v>42.5</v>
      </c>
      <c r="G79" s="55">
        <f>'[1]MKT Prices - History'!O82</f>
        <v>15</v>
      </c>
      <c r="H79" s="55">
        <f>'[1]MKT Prices - History'!P82</f>
        <v>20</v>
      </c>
      <c r="I79" s="55">
        <f>'[1]MKT Prices - History'!Q82</f>
        <v>36</v>
      </c>
      <c r="J79" s="55">
        <f>'[1]MKT Prices - History'!R82</f>
        <v>25</v>
      </c>
      <c r="K79" s="55">
        <f>'[1]MKT Prices - History'!S82</f>
        <v>33</v>
      </c>
      <c r="L79" s="55"/>
      <c r="M79" s="63"/>
    </row>
    <row r="80" spans="1:13" x14ac:dyDescent="0.2">
      <c r="A80" s="54">
        <f>'[1]MKT Prices - History'!B83</f>
        <v>94</v>
      </c>
      <c r="B80">
        <f>'[1]MKT Prices - History'!C83</f>
        <v>9</v>
      </c>
      <c r="C80" s="55">
        <f>'[1]MKT Prices - History'!K83</f>
        <v>1120</v>
      </c>
      <c r="D80" s="55">
        <f>'[1]MKT Prices - History'!L83</f>
        <v>460</v>
      </c>
      <c r="E80" s="56">
        <f>'[1]MKT Prices - History'!M83</f>
        <v>22.5</v>
      </c>
      <c r="F80" s="55">
        <f>'[1]MKT Prices - History'!N83</f>
        <v>52.5</v>
      </c>
      <c r="G80" s="55">
        <f>'[1]MKT Prices - History'!O83</f>
        <v>15</v>
      </c>
      <c r="H80" s="55">
        <f>'[1]MKT Prices - History'!P83</f>
        <v>20</v>
      </c>
      <c r="I80" s="55">
        <f>'[1]MKT Prices - History'!Q83</f>
        <v>40</v>
      </c>
      <c r="J80" s="55">
        <f>'[1]MKT Prices - History'!R83</f>
        <v>25</v>
      </c>
      <c r="K80" s="55">
        <f>'[1]MKT Prices - History'!S83</f>
        <v>33</v>
      </c>
      <c r="L80" s="55"/>
      <c r="M80" s="63"/>
    </row>
    <row r="81" spans="1:13" ht="13.15" customHeight="1" x14ac:dyDescent="0.2">
      <c r="A81" s="54">
        <f>'[1]MKT Prices - History'!B84</f>
        <v>94</v>
      </c>
      <c r="B81">
        <f>'[1]MKT Prices - History'!C84</f>
        <v>10</v>
      </c>
      <c r="C81" s="55">
        <f>'[1]MKT Prices - History'!K84</f>
        <v>1120</v>
      </c>
      <c r="D81" s="55">
        <f>'[1]MKT Prices - History'!L84</f>
        <v>460</v>
      </c>
      <c r="E81" s="56">
        <f>'[1]MKT Prices - History'!M84</f>
        <v>17.5</v>
      </c>
      <c r="F81" s="55">
        <f>'[1]MKT Prices - History'!N84</f>
        <v>50</v>
      </c>
      <c r="G81" s="55">
        <f>'[1]MKT Prices - History'!O84</f>
        <v>15</v>
      </c>
      <c r="H81" s="55">
        <f>'[1]MKT Prices - History'!P84</f>
        <v>20</v>
      </c>
      <c r="I81" s="55">
        <f>'[1]MKT Prices - History'!Q84</f>
        <v>46</v>
      </c>
      <c r="J81" s="55">
        <f>'[1]MKT Prices - History'!R84</f>
        <v>25</v>
      </c>
      <c r="K81" s="55">
        <f>'[1]MKT Prices - History'!S84</f>
        <v>33</v>
      </c>
      <c r="L81" s="55"/>
      <c r="M81" s="63"/>
    </row>
    <row r="82" spans="1:13" x14ac:dyDescent="0.2">
      <c r="A82" s="54">
        <f>'[1]MKT Prices - History'!B85</f>
        <v>94</v>
      </c>
      <c r="B82">
        <f>'[1]MKT Prices - History'!C85</f>
        <v>11</v>
      </c>
      <c r="C82" s="55">
        <f>'[1]MKT Prices - History'!K85</f>
        <v>1340</v>
      </c>
      <c r="D82" s="55">
        <f>'[1]MKT Prices - History'!L85</f>
        <v>593.33000000000004</v>
      </c>
      <c r="E82" s="56">
        <f>'[1]MKT Prices - History'!M85</f>
        <v>15</v>
      </c>
      <c r="F82" s="55">
        <f>'[1]MKT Prices - History'!N85</f>
        <v>40</v>
      </c>
      <c r="G82" s="55">
        <f>'[1]MKT Prices - History'!O85</f>
        <v>15</v>
      </c>
      <c r="H82" s="55">
        <f>'[1]MKT Prices - History'!P85</f>
        <v>20</v>
      </c>
      <c r="I82" s="55">
        <f>'[1]MKT Prices - History'!Q85</f>
        <v>46</v>
      </c>
      <c r="J82" s="55">
        <f>'[1]MKT Prices - History'!R85</f>
        <v>25</v>
      </c>
      <c r="K82" s="55">
        <f>'[1]MKT Prices - History'!S85</f>
        <v>33</v>
      </c>
      <c r="L82" s="55"/>
      <c r="M82" s="63"/>
    </row>
    <row r="83" spans="1:13" ht="13.5" thickBot="1" x14ac:dyDescent="0.25">
      <c r="A83" s="58">
        <f>'[1]MKT Prices - History'!B86</f>
        <v>94</v>
      </c>
      <c r="B83" s="59">
        <f>'[1]MKT Prices - History'!C86</f>
        <v>12</v>
      </c>
      <c r="C83" s="60">
        <f>'[1]MKT Prices - History'!K86</f>
        <v>1420</v>
      </c>
      <c r="D83" s="60">
        <f>'[1]MKT Prices - History'!L86</f>
        <v>666.67</v>
      </c>
      <c r="E83" s="61">
        <f>'[1]MKT Prices - History'!M86</f>
        <v>15</v>
      </c>
      <c r="F83" s="60">
        <f>'[1]MKT Prices - History'!N86</f>
        <v>45</v>
      </c>
      <c r="G83" s="60">
        <f>'[1]MKT Prices - History'!O86</f>
        <v>18.329999999999998</v>
      </c>
      <c r="H83" s="60">
        <f>'[1]MKT Prices - History'!P86</f>
        <v>20</v>
      </c>
      <c r="I83" s="60">
        <f>'[1]MKT Prices - History'!Q86</f>
        <v>46</v>
      </c>
      <c r="J83" s="60">
        <f>'[1]MKT Prices - History'!R86</f>
        <v>25</v>
      </c>
      <c r="K83" s="60">
        <f>'[1]MKT Prices - History'!S86</f>
        <v>33</v>
      </c>
      <c r="L83" s="60"/>
      <c r="M83" s="64"/>
    </row>
    <row r="84" spans="1:13" x14ac:dyDescent="0.2">
      <c r="A84" s="54">
        <f>'[1]MKT Prices - History'!B87</f>
        <v>95</v>
      </c>
      <c r="B84">
        <f>'[1]MKT Prices - History'!C87</f>
        <v>1</v>
      </c>
      <c r="C84" s="55">
        <f>'[1]MKT Prices - History'!K87</f>
        <v>1420</v>
      </c>
      <c r="D84" s="55">
        <f>'[1]MKT Prices - History'!L87</f>
        <v>666.67</v>
      </c>
      <c r="E84" s="56">
        <f>'[1]MKT Prices - History'!M87</f>
        <v>35</v>
      </c>
      <c r="F84" s="55">
        <f>'[1]MKT Prices - History'!N87</f>
        <v>65</v>
      </c>
      <c r="G84" s="55">
        <f>'[1]MKT Prices - History'!O87</f>
        <v>26.67</v>
      </c>
      <c r="H84" s="55">
        <f>'[1]MKT Prices - History'!P87</f>
        <v>20</v>
      </c>
      <c r="I84" s="55">
        <f>'[1]MKT Prices - History'!Q87</f>
        <v>46</v>
      </c>
      <c r="J84" s="55">
        <f>'[1]MKT Prices - History'!R87</f>
        <v>25</v>
      </c>
      <c r="K84" s="55">
        <f>'[1]MKT Prices - History'!S87</f>
        <v>33</v>
      </c>
      <c r="L84" s="55"/>
      <c r="M84" s="63"/>
    </row>
    <row r="85" spans="1:13" x14ac:dyDescent="0.2">
      <c r="A85" s="54">
        <f>'[1]MKT Prices - History'!B88</f>
        <v>95</v>
      </c>
      <c r="B85">
        <f>'[1]MKT Prices - History'!C88</f>
        <v>2</v>
      </c>
      <c r="C85" s="55">
        <f>'[1]MKT Prices - History'!K88</f>
        <v>1560</v>
      </c>
      <c r="D85" s="55">
        <f>'[1]MKT Prices - History'!L88</f>
        <v>673.33</v>
      </c>
      <c r="E85" s="56">
        <f>'[1]MKT Prices - History'!M88</f>
        <v>45</v>
      </c>
      <c r="F85" s="55">
        <f>'[1]MKT Prices - History'!N88</f>
        <v>75</v>
      </c>
      <c r="G85" s="55">
        <f>'[1]MKT Prices - History'!O88</f>
        <v>30</v>
      </c>
      <c r="H85" s="55">
        <f>'[1]MKT Prices - History'!P88</f>
        <v>20</v>
      </c>
      <c r="I85" s="55">
        <f>'[1]MKT Prices - History'!Q88</f>
        <v>46</v>
      </c>
      <c r="J85" s="55">
        <f>'[1]MKT Prices - History'!R88</f>
        <v>25</v>
      </c>
      <c r="K85" s="55">
        <f>'[1]MKT Prices - History'!S88</f>
        <v>33</v>
      </c>
      <c r="L85" s="55"/>
      <c r="M85" s="63"/>
    </row>
    <row r="86" spans="1:13" x14ac:dyDescent="0.2">
      <c r="A86" s="54">
        <f>'[1]MKT Prices - History'!B89</f>
        <v>95</v>
      </c>
      <c r="B86">
        <f>'[1]MKT Prices - History'!C89</f>
        <v>3</v>
      </c>
      <c r="C86" s="55">
        <f>'[1]MKT Prices - History'!K89</f>
        <v>1410</v>
      </c>
      <c r="D86" s="55">
        <f>'[1]MKT Prices - History'!L89</f>
        <v>633.33000000000004</v>
      </c>
      <c r="E86" s="56">
        <f>'[1]MKT Prices - History'!M89</f>
        <v>40</v>
      </c>
      <c r="F86" s="55">
        <f>'[1]MKT Prices - History'!N89</f>
        <v>65</v>
      </c>
      <c r="G86" s="55">
        <f>'[1]MKT Prices - History'!O89</f>
        <v>30</v>
      </c>
      <c r="H86" s="55">
        <f>'[1]MKT Prices - History'!P89</f>
        <v>20</v>
      </c>
      <c r="I86" s="55">
        <f>'[1]MKT Prices - History'!Q89</f>
        <v>46</v>
      </c>
      <c r="J86" s="55">
        <f>'[1]MKT Prices - History'!R89</f>
        <v>25</v>
      </c>
      <c r="K86" s="55">
        <f>'[1]MKT Prices - History'!S89</f>
        <v>33</v>
      </c>
      <c r="L86" s="55"/>
      <c r="M86" s="63"/>
    </row>
    <row r="87" spans="1:13" x14ac:dyDescent="0.2">
      <c r="A87" s="54">
        <f>'[1]MKT Prices - History'!B90</f>
        <v>95</v>
      </c>
      <c r="B87">
        <f>'[1]MKT Prices - History'!C90</f>
        <v>4</v>
      </c>
      <c r="C87" s="55">
        <f>'[1]MKT Prices - History'!K90</f>
        <v>1300</v>
      </c>
      <c r="D87" s="55">
        <f>'[1]MKT Prices - History'!L90</f>
        <v>600</v>
      </c>
      <c r="E87" s="56">
        <f>'[1]MKT Prices - History'!M90</f>
        <v>60</v>
      </c>
      <c r="F87" s="55">
        <f>'[1]MKT Prices - History'!N90</f>
        <v>90</v>
      </c>
      <c r="G87" s="55">
        <f>'[1]MKT Prices - History'!O90</f>
        <v>33.33</v>
      </c>
      <c r="H87" s="55">
        <f>'[1]MKT Prices - History'!P90</f>
        <v>20</v>
      </c>
      <c r="I87" s="55">
        <f>'[1]MKT Prices - History'!Q90</f>
        <v>43</v>
      </c>
      <c r="J87" s="55">
        <f>'[1]MKT Prices - History'!R90</f>
        <v>25</v>
      </c>
      <c r="K87" s="55">
        <f>'[1]MKT Prices - History'!S90</f>
        <v>33</v>
      </c>
      <c r="L87" s="55"/>
      <c r="M87" s="63"/>
    </row>
    <row r="88" spans="1:13" x14ac:dyDescent="0.2">
      <c r="A88" s="54">
        <f>'[1]MKT Prices - History'!B91</f>
        <v>95</v>
      </c>
      <c r="B88">
        <f>'[1]MKT Prices - History'!C91</f>
        <v>5</v>
      </c>
      <c r="C88" s="55">
        <f>'[1]MKT Prices - History'!K91</f>
        <v>1300</v>
      </c>
      <c r="D88" s="55">
        <f>'[1]MKT Prices - History'!L91</f>
        <v>620</v>
      </c>
      <c r="E88" s="56">
        <f>'[1]MKT Prices - History'!M91</f>
        <v>65</v>
      </c>
      <c r="F88" s="55">
        <f>'[1]MKT Prices - History'!N91</f>
        <v>115</v>
      </c>
      <c r="G88" s="55">
        <f>'[1]MKT Prices - History'!O91</f>
        <v>51.67</v>
      </c>
      <c r="H88" s="55">
        <f>'[1]MKT Prices - History'!P91</f>
        <v>20</v>
      </c>
      <c r="I88" s="55">
        <f>'[1]MKT Prices - History'!Q91</f>
        <v>43</v>
      </c>
      <c r="J88" s="55">
        <f>'[1]MKT Prices - History'!R91</f>
        <v>25</v>
      </c>
      <c r="K88" s="55">
        <f>'[1]MKT Prices - History'!S91</f>
        <v>33</v>
      </c>
      <c r="L88" s="55"/>
      <c r="M88" s="63"/>
    </row>
    <row r="89" spans="1:13" x14ac:dyDescent="0.2">
      <c r="A89" s="54">
        <f>'[1]MKT Prices - History'!B92</f>
        <v>95</v>
      </c>
      <c r="B89">
        <f>'[1]MKT Prices - History'!C92</f>
        <v>6</v>
      </c>
      <c r="C89" s="55">
        <f>'[1]MKT Prices - History'!K92</f>
        <v>1300</v>
      </c>
      <c r="D89" s="55">
        <f>'[1]MKT Prices - History'!L92</f>
        <v>586.66999999999996</v>
      </c>
      <c r="E89" s="56">
        <f>'[1]MKT Prices - History'!M92</f>
        <v>75</v>
      </c>
      <c r="F89" s="55">
        <f>'[1]MKT Prices - History'!N92</f>
        <v>125</v>
      </c>
      <c r="G89" s="55">
        <f>'[1]MKT Prices - History'!O92</f>
        <v>51.67</v>
      </c>
      <c r="H89" s="55">
        <f>'[1]MKT Prices - History'!P92</f>
        <v>20</v>
      </c>
      <c r="I89" s="55">
        <f>'[1]MKT Prices - History'!Q92</f>
        <v>43</v>
      </c>
      <c r="J89" s="55">
        <f>'[1]MKT Prices - History'!R92</f>
        <v>25</v>
      </c>
      <c r="K89" s="55">
        <f>'[1]MKT Prices - History'!S92</f>
        <v>33</v>
      </c>
      <c r="L89" s="55"/>
      <c r="M89" s="63"/>
    </row>
    <row r="90" spans="1:13" x14ac:dyDescent="0.2">
      <c r="A90" s="54">
        <f>'[1]MKT Prices - History'!B93</f>
        <v>95</v>
      </c>
      <c r="B90">
        <f>'[1]MKT Prices - History'!C93</f>
        <v>7</v>
      </c>
      <c r="C90" s="55">
        <f>'[1]MKT Prices - History'!K93</f>
        <v>1300</v>
      </c>
      <c r="D90" s="55">
        <f>'[1]MKT Prices - History'!L93</f>
        <v>586.66999999999996</v>
      </c>
      <c r="E90" s="56">
        <f>'[1]MKT Prices - History'!M93</f>
        <v>55</v>
      </c>
      <c r="F90" s="55">
        <f>'[1]MKT Prices - History'!N93</f>
        <v>115</v>
      </c>
      <c r="G90" s="55">
        <f>'[1]MKT Prices - History'!O93</f>
        <v>51.67</v>
      </c>
      <c r="H90" s="55">
        <f>'[1]MKT Prices - History'!P93</f>
        <v>20</v>
      </c>
      <c r="I90" s="55">
        <f>'[1]MKT Prices - History'!Q93</f>
        <v>37</v>
      </c>
      <c r="J90" s="55">
        <f>'[1]MKT Prices - History'!R93</f>
        <v>25</v>
      </c>
      <c r="K90" s="55">
        <f>'[1]MKT Prices - History'!S93</f>
        <v>33</v>
      </c>
      <c r="L90" s="55"/>
      <c r="M90" s="63"/>
    </row>
    <row r="91" spans="1:13" x14ac:dyDescent="0.2">
      <c r="A91" s="54">
        <f>'[1]MKT Prices - History'!B94</f>
        <v>95</v>
      </c>
      <c r="B91">
        <f>'[1]MKT Prices - History'!C94</f>
        <v>8</v>
      </c>
      <c r="C91" s="55">
        <f>'[1]MKT Prices - History'!K94</f>
        <v>1300</v>
      </c>
      <c r="D91" s="55">
        <f>'[1]MKT Prices - History'!L94</f>
        <v>587.66999999999996</v>
      </c>
      <c r="E91" s="56">
        <f>'[1]MKT Prices - History'!M94</f>
        <v>45</v>
      </c>
      <c r="F91" s="55">
        <f>'[1]MKT Prices - History'!N94</f>
        <v>95</v>
      </c>
      <c r="G91" s="55">
        <f>'[1]MKT Prices - History'!O94</f>
        <v>51.67</v>
      </c>
      <c r="H91" s="55">
        <f>'[1]MKT Prices - History'!P94</f>
        <v>20</v>
      </c>
      <c r="I91" s="55">
        <f>'[1]MKT Prices - History'!Q94</f>
        <v>37</v>
      </c>
      <c r="J91" s="55">
        <f>'[1]MKT Prices - History'!R94</f>
        <v>25</v>
      </c>
      <c r="K91" s="55">
        <f>'[1]MKT Prices - History'!S94</f>
        <v>33</v>
      </c>
      <c r="L91" s="55"/>
      <c r="M91" s="63"/>
    </row>
    <row r="92" spans="1:13" x14ac:dyDescent="0.2">
      <c r="A92" s="54">
        <f>'[1]MKT Prices - History'!B95</f>
        <v>95</v>
      </c>
      <c r="B92">
        <f>'[1]MKT Prices - History'!C95</f>
        <v>9</v>
      </c>
      <c r="C92" s="55">
        <f>'[1]MKT Prices - History'!K95</f>
        <v>1380</v>
      </c>
      <c r="D92" s="55">
        <f>'[1]MKT Prices - History'!L95</f>
        <v>586.66999999999996</v>
      </c>
      <c r="E92" s="56">
        <f>'[1]MKT Prices - History'!M95</f>
        <v>45</v>
      </c>
      <c r="F92" s="55">
        <f>'[1]MKT Prices - History'!N95</f>
        <v>95</v>
      </c>
      <c r="G92" s="55">
        <f>'[1]MKT Prices - History'!O95</f>
        <v>51.67</v>
      </c>
      <c r="H92" s="55">
        <f>'[1]MKT Prices - History'!P95</f>
        <v>20</v>
      </c>
      <c r="I92" s="55">
        <f>'[1]MKT Prices - History'!Q95</f>
        <v>37</v>
      </c>
      <c r="J92" s="55">
        <f>'[1]MKT Prices - History'!R95</f>
        <v>25</v>
      </c>
      <c r="K92" s="55">
        <f>'[1]MKT Prices - History'!S95</f>
        <v>33</v>
      </c>
      <c r="L92" s="55"/>
      <c r="M92" s="63"/>
    </row>
    <row r="93" spans="1:13" x14ac:dyDescent="0.2">
      <c r="A93" s="54">
        <f>'[1]MKT Prices - History'!B96</f>
        <v>95</v>
      </c>
      <c r="B93">
        <f>'[1]MKT Prices - History'!C96</f>
        <v>10</v>
      </c>
      <c r="C93" s="55">
        <f>'[1]MKT Prices - History'!K96</f>
        <v>1260</v>
      </c>
      <c r="D93" s="55">
        <f>'[1]MKT Prices - History'!L96</f>
        <v>533.33000000000004</v>
      </c>
      <c r="E93" s="56">
        <f>'[1]MKT Prices - History'!M96</f>
        <v>35</v>
      </c>
      <c r="F93" s="55">
        <f>'[1]MKT Prices - History'!N96</f>
        <v>85</v>
      </c>
      <c r="G93" s="55">
        <f>'[1]MKT Prices - History'!O96</f>
        <v>51.67</v>
      </c>
      <c r="H93" s="55">
        <f>'[1]MKT Prices - History'!P96</f>
        <v>20</v>
      </c>
      <c r="I93" s="55">
        <f>'[1]MKT Prices - History'!Q96</f>
        <v>47</v>
      </c>
      <c r="J93" s="55">
        <f>'[1]MKT Prices - History'!R96</f>
        <v>25</v>
      </c>
      <c r="K93" s="55">
        <f>'[1]MKT Prices - History'!S96</f>
        <v>33</v>
      </c>
      <c r="L93" s="55"/>
      <c r="M93" s="63"/>
    </row>
    <row r="94" spans="1:13" x14ac:dyDescent="0.2">
      <c r="A94" s="54">
        <f>'[1]MKT Prices - History'!B97</f>
        <v>95</v>
      </c>
      <c r="B94">
        <f>'[1]MKT Prices - History'!C97</f>
        <v>11</v>
      </c>
      <c r="C94" s="55">
        <f>'[1]MKT Prices - History'!K97</f>
        <v>1140</v>
      </c>
      <c r="D94" s="55">
        <f>'[1]MKT Prices - History'!L97</f>
        <v>500</v>
      </c>
      <c r="E94" s="56">
        <f>'[1]MKT Prices - History'!M97</f>
        <v>10</v>
      </c>
      <c r="F94" s="55">
        <f>'[1]MKT Prices - History'!N97</f>
        <v>40</v>
      </c>
      <c r="G94" s="55">
        <f>'[1]MKT Prices - History'!O97</f>
        <v>31.67</v>
      </c>
      <c r="H94" s="55">
        <f>'[1]MKT Prices - History'!P97</f>
        <v>20</v>
      </c>
      <c r="I94" s="55">
        <f>'[1]MKT Prices - History'!Q97</f>
        <v>47</v>
      </c>
      <c r="J94" s="55">
        <f>'[1]MKT Prices - History'!R97</f>
        <v>25</v>
      </c>
      <c r="K94" s="55">
        <f>'[1]MKT Prices - History'!S97</f>
        <v>33</v>
      </c>
      <c r="L94" s="55"/>
      <c r="M94" s="63"/>
    </row>
    <row r="95" spans="1:13" ht="13.5" thickBot="1" x14ac:dyDescent="0.25">
      <c r="A95" s="58">
        <f>'[1]MKT Prices - History'!B98</f>
        <v>95</v>
      </c>
      <c r="B95" s="59">
        <f>'[1]MKT Prices - History'!C98</f>
        <v>12</v>
      </c>
      <c r="C95" s="60">
        <f>'[1]MKT Prices - History'!K98</f>
        <v>1140</v>
      </c>
      <c r="D95" s="60">
        <f>'[1]MKT Prices - History'!L98</f>
        <v>513</v>
      </c>
      <c r="E95" s="61">
        <f>'[1]MKT Prices - History'!M98</f>
        <v>-0.5</v>
      </c>
      <c r="F95" s="60">
        <f>'[1]MKT Prices - History'!N98</f>
        <v>27.5</v>
      </c>
      <c r="G95" s="60">
        <f>'[1]MKT Prices - History'!O98</f>
        <v>21.67</v>
      </c>
      <c r="H95" s="60">
        <f>'[1]MKT Prices - History'!P98</f>
        <v>20</v>
      </c>
      <c r="I95" s="60">
        <f>'[1]MKT Prices - History'!Q98</f>
        <v>40</v>
      </c>
      <c r="J95" s="60">
        <f>'[1]MKT Prices - History'!R98</f>
        <v>23</v>
      </c>
      <c r="K95" s="60">
        <f>'[1]MKT Prices - History'!S98</f>
        <v>30</v>
      </c>
      <c r="L95" s="60"/>
      <c r="M95" s="64"/>
    </row>
    <row r="96" spans="1:13" x14ac:dyDescent="0.2">
      <c r="A96" s="54">
        <f>'[1]MKT Prices - History'!B99</f>
        <v>96</v>
      </c>
      <c r="B96">
        <f>'[1]MKT Prices - History'!C99</f>
        <v>1</v>
      </c>
      <c r="C96" s="55">
        <f>'[1]MKT Prices - History'!K99</f>
        <v>1180</v>
      </c>
      <c r="D96" s="55">
        <f>'[1]MKT Prices - History'!L99</f>
        <v>513</v>
      </c>
      <c r="E96" s="56">
        <f>'[1]MKT Prices - History'!M99</f>
        <v>15</v>
      </c>
      <c r="F96" s="55">
        <f>'[1]MKT Prices - History'!N99</f>
        <v>27.5</v>
      </c>
      <c r="G96" s="55">
        <f>'[1]MKT Prices - History'!O99</f>
        <v>21.67</v>
      </c>
      <c r="H96" s="55">
        <f>'[1]MKT Prices - History'!P99</f>
        <v>20</v>
      </c>
      <c r="I96" s="55">
        <f>'[1]MKT Prices - History'!Q99</f>
        <v>36</v>
      </c>
      <c r="J96" s="55">
        <f>'[1]MKT Prices - History'!R99</f>
        <v>23</v>
      </c>
      <c r="K96" s="55">
        <f>'[1]MKT Prices - History'!S99</f>
        <v>30</v>
      </c>
      <c r="L96" s="55"/>
      <c r="M96" s="63"/>
    </row>
    <row r="97" spans="1:13" x14ac:dyDescent="0.2">
      <c r="A97" s="54">
        <f>'[1]MKT Prices - History'!B100</f>
        <v>96</v>
      </c>
      <c r="B97">
        <f>'[1]MKT Prices - History'!C100</f>
        <v>2</v>
      </c>
      <c r="C97" s="55">
        <f>'[1]MKT Prices - History'!K100</f>
        <v>1120</v>
      </c>
      <c r="D97" s="55">
        <f>'[1]MKT Prices - History'!L100</f>
        <v>480</v>
      </c>
      <c r="E97" s="56">
        <f>'[1]MKT Prices - History'!M100</f>
        <v>15</v>
      </c>
      <c r="F97" s="55">
        <f>'[1]MKT Prices - History'!N100</f>
        <v>27.5</v>
      </c>
      <c r="G97" s="55">
        <f>'[1]MKT Prices - History'!O100</f>
        <v>20</v>
      </c>
      <c r="H97" s="55">
        <f>'[1]MKT Prices - History'!P100</f>
        <v>20</v>
      </c>
      <c r="I97" s="55">
        <f>'[1]MKT Prices - History'!Q100</f>
        <v>36</v>
      </c>
      <c r="J97" s="55">
        <f>'[1]MKT Prices - History'!R100</f>
        <v>23</v>
      </c>
      <c r="K97" s="55">
        <f>'[1]MKT Prices - History'!S100</f>
        <v>30</v>
      </c>
      <c r="L97" s="55"/>
      <c r="M97" s="63"/>
    </row>
    <row r="98" spans="1:13" x14ac:dyDescent="0.2">
      <c r="A98" s="54">
        <f>'[1]MKT Prices - History'!B101</f>
        <v>96</v>
      </c>
      <c r="B98">
        <f>'[1]MKT Prices - History'!C101</f>
        <v>3</v>
      </c>
      <c r="C98" s="55">
        <f>'[1]MKT Prices - History'!K101</f>
        <v>1120</v>
      </c>
      <c r="D98" s="55">
        <f>'[1]MKT Prices - History'!L101</f>
        <v>493.33</v>
      </c>
      <c r="E98" s="56">
        <f>'[1]MKT Prices - History'!M101</f>
        <v>10</v>
      </c>
      <c r="F98" s="55">
        <f>'[1]MKT Prices - History'!N101</f>
        <v>27.5</v>
      </c>
      <c r="G98" s="55">
        <f>'[1]MKT Prices - History'!O101</f>
        <v>15</v>
      </c>
      <c r="H98" s="55">
        <f>'[1]MKT Prices - History'!P101</f>
        <v>20</v>
      </c>
      <c r="I98" s="55">
        <f>'[1]MKT Prices - History'!Q101</f>
        <v>36</v>
      </c>
      <c r="J98" s="55">
        <f>'[1]MKT Prices - History'!R101</f>
        <v>23</v>
      </c>
      <c r="K98" s="55">
        <f>'[1]MKT Prices - History'!S101</f>
        <v>30</v>
      </c>
      <c r="L98" s="55"/>
      <c r="M98" s="63"/>
    </row>
    <row r="99" spans="1:13" x14ac:dyDescent="0.2">
      <c r="A99" s="54">
        <f>'[1]MKT Prices - History'!B102</f>
        <v>96</v>
      </c>
      <c r="B99">
        <f>'[1]MKT Prices - History'!C102</f>
        <v>4</v>
      </c>
      <c r="C99" s="55">
        <f>'[1]MKT Prices - History'!K102</f>
        <v>1140</v>
      </c>
      <c r="D99" s="55">
        <f>'[1]MKT Prices - History'!L102</f>
        <v>513.33000000000004</v>
      </c>
      <c r="E99" s="56">
        <f>'[1]MKT Prices - History'!M102</f>
        <v>10</v>
      </c>
      <c r="F99" s="55">
        <f>'[1]MKT Prices - History'!N102</f>
        <v>27.5</v>
      </c>
      <c r="G99" s="55">
        <f>'[1]MKT Prices - History'!O102</f>
        <v>11.67</v>
      </c>
      <c r="H99" s="55">
        <f>'[1]MKT Prices - History'!P102</f>
        <v>20</v>
      </c>
      <c r="I99" s="55">
        <f>'[1]MKT Prices - History'!Q102</f>
        <v>34</v>
      </c>
      <c r="J99" s="55">
        <f>'[1]MKT Prices - History'!R102</f>
        <v>23</v>
      </c>
      <c r="K99" s="55">
        <f>'[1]MKT Prices - History'!S102</f>
        <v>30</v>
      </c>
      <c r="L99" s="55"/>
      <c r="M99" s="63"/>
    </row>
    <row r="100" spans="1:13" x14ac:dyDescent="0.2">
      <c r="A100" s="54">
        <f>'[1]MKT Prices - History'!B103</f>
        <v>96</v>
      </c>
      <c r="B100">
        <f>'[1]MKT Prices - History'!C103</f>
        <v>5</v>
      </c>
      <c r="C100" s="55">
        <f>'[1]MKT Prices - History'!K103</f>
        <v>1180</v>
      </c>
      <c r="D100" s="55">
        <f>'[1]MKT Prices - History'!L103</f>
        <v>513.33000000000004</v>
      </c>
      <c r="E100" s="56">
        <f>'[1]MKT Prices - History'!M103</f>
        <v>2.5</v>
      </c>
      <c r="F100" s="55">
        <f>'[1]MKT Prices - History'!N103</f>
        <v>22.5</v>
      </c>
      <c r="G100" s="55">
        <f>'[1]MKT Prices - History'!O103</f>
        <v>10</v>
      </c>
      <c r="H100" s="55">
        <f>'[1]MKT Prices - History'!P103</f>
        <v>20</v>
      </c>
      <c r="I100" s="55">
        <f>'[1]MKT Prices - History'!Q103</f>
        <v>34</v>
      </c>
      <c r="J100" s="55">
        <f>'[1]MKT Prices - History'!R103</f>
        <v>23</v>
      </c>
      <c r="K100" s="55">
        <f>'[1]MKT Prices - History'!S103</f>
        <v>30</v>
      </c>
      <c r="L100" s="55"/>
      <c r="M100" s="63"/>
    </row>
    <row r="101" spans="1:13" x14ac:dyDescent="0.2">
      <c r="A101" s="54">
        <f>'[1]MKT Prices - History'!B104</f>
        <v>96</v>
      </c>
      <c r="B101">
        <f>'[1]MKT Prices - History'!C104</f>
        <v>6</v>
      </c>
      <c r="C101" s="55">
        <f>'[1]MKT Prices - History'!K104</f>
        <v>1180</v>
      </c>
      <c r="D101" s="55">
        <f>'[1]MKT Prices - History'!L104</f>
        <v>506.67</v>
      </c>
      <c r="E101" s="56">
        <f>'[1]MKT Prices - History'!M104</f>
        <v>2.5</v>
      </c>
      <c r="F101" s="55">
        <f>'[1]MKT Prices - History'!N104</f>
        <v>22.5</v>
      </c>
      <c r="G101" s="55">
        <f>'[1]MKT Prices - History'!O104</f>
        <v>10</v>
      </c>
      <c r="H101" s="55">
        <f>'[1]MKT Prices - History'!P104</f>
        <v>20</v>
      </c>
      <c r="I101" s="55">
        <f>'[1]MKT Prices - History'!Q104</f>
        <v>36</v>
      </c>
      <c r="J101" s="55">
        <f>'[1]MKT Prices - History'!R104</f>
        <v>20</v>
      </c>
      <c r="K101" s="55">
        <f>'[1]MKT Prices - History'!S104</f>
        <v>23</v>
      </c>
      <c r="L101" s="55"/>
      <c r="M101" s="63"/>
    </row>
    <row r="102" spans="1:13" x14ac:dyDescent="0.2">
      <c r="A102" s="54">
        <f>'[1]MKT Prices - History'!B105</f>
        <v>96</v>
      </c>
      <c r="B102">
        <f>'[1]MKT Prices - History'!C105</f>
        <v>7</v>
      </c>
      <c r="C102" s="55">
        <f>'[1]MKT Prices - History'!K105</f>
        <v>950</v>
      </c>
      <c r="D102" s="55">
        <f>'[1]MKT Prices - History'!L105</f>
        <v>453.34</v>
      </c>
      <c r="E102" s="56">
        <f>'[1]MKT Prices - History'!M105</f>
        <v>2.5</v>
      </c>
      <c r="F102" s="55">
        <f>'[1]MKT Prices - History'!N105</f>
        <v>22.5</v>
      </c>
      <c r="G102" s="55">
        <f>'[1]MKT Prices - History'!O105</f>
        <v>11.67</v>
      </c>
      <c r="H102" s="55">
        <f>'[1]MKT Prices - History'!P105</f>
        <v>20</v>
      </c>
      <c r="I102" s="55">
        <f>'[1]MKT Prices - History'!Q105</f>
        <v>36</v>
      </c>
      <c r="J102" s="55">
        <f>'[1]MKT Prices - History'!R105</f>
        <v>20</v>
      </c>
      <c r="K102" s="55">
        <f>'[1]MKT Prices - History'!S105</f>
        <v>23</v>
      </c>
      <c r="L102" s="55"/>
      <c r="M102" s="63"/>
    </row>
    <row r="103" spans="1:13" x14ac:dyDescent="0.2">
      <c r="A103" s="54">
        <f>'[1]MKT Prices - History'!B106</f>
        <v>96</v>
      </c>
      <c r="B103">
        <f>'[1]MKT Prices - History'!C106</f>
        <v>8</v>
      </c>
      <c r="C103" s="55">
        <f>'[1]MKT Prices - History'!K106</f>
        <v>950</v>
      </c>
      <c r="D103" s="55">
        <f>'[1]MKT Prices - History'!L106</f>
        <v>453.34</v>
      </c>
      <c r="E103" s="56">
        <f>'[1]MKT Prices - History'!M106</f>
        <v>2.5</v>
      </c>
      <c r="F103" s="55">
        <f>'[1]MKT Prices - History'!N106</f>
        <v>27.5</v>
      </c>
      <c r="G103" s="55">
        <f>'[1]MKT Prices - History'!O106</f>
        <v>11.67</v>
      </c>
      <c r="H103" s="55">
        <f>'[1]MKT Prices - History'!P106</f>
        <v>80</v>
      </c>
      <c r="I103" s="55">
        <f>'[1]MKT Prices - History'!Q106</f>
        <v>36</v>
      </c>
      <c r="J103" s="55">
        <f>'[1]MKT Prices - History'!R106</f>
        <v>20</v>
      </c>
      <c r="K103" s="55">
        <f>'[1]MKT Prices - History'!S106</f>
        <v>23</v>
      </c>
      <c r="L103" s="55"/>
      <c r="M103" s="63"/>
    </row>
    <row r="104" spans="1:13" x14ac:dyDescent="0.2">
      <c r="A104" s="54">
        <f>'[1]MKT Prices - History'!B107</f>
        <v>96</v>
      </c>
      <c r="B104">
        <f>'[1]MKT Prices - History'!C107</f>
        <v>9</v>
      </c>
      <c r="C104" s="55">
        <f>'[1]MKT Prices - History'!K107</f>
        <v>1020</v>
      </c>
      <c r="D104" s="55">
        <f>'[1]MKT Prices - History'!L107</f>
        <v>466.67</v>
      </c>
      <c r="E104" s="56">
        <f>'[1]MKT Prices - History'!M107</f>
        <v>2.5</v>
      </c>
      <c r="F104" s="55">
        <f>'[1]MKT Prices - History'!N107</f>
        <v>27.5</v>
      </c>
      <c r="G104" s="55">
        <f>'[1]MKT Prices - History'!O107</f>
        <v>11.67</v>
      </c>
      <c r="H104" s="55">
        <f>'[1]MKT Prices - History'!P107</f>
        <v>40</v>
      </c>
      <c r="I104" s="55">
        <f>'[1]MKT Prices - History'!Q107</f>
        <v>36</v>
      </c>
      <c r="J104" s="55">
        <f>'[1]MKT Prices - History'!R107</f>
        <v>20</v>
      </c>
      <c r="K104" s="55">
        <f>'[1]MKT Prices - History'!S107</f>
        <v>23</v>
      </c>
      <c r="L104" s="55"/>
      <c r="M104" s="63"/>
    </row>
    <row r="105" spans="1:13" x14ac:dyDescent="0.2">
      <c r="A105" s="54">
        <f>'[1]MKT Prices - History'!B108</f>
        <v>96</v>
      </c>
      <c r="B105">
        <f>'[1]MKT Prices - History'!C108</f>
        <v>10</v>
      </c>
      <c r="C105" s="55">
        <f>'[1]MKT Prices - History'!K108</f>
        <v>940</v>
      </c>
      <c r="D105" s="55">
        <f>'[1]MKT Prices - History'!L108</f>
        <v>460</v>
      </c>
      <c r="E105" s="56">
        <f>'[1]MKT Prices - History'!M108</f>
        <v>2.5</v>
      </c>
      <c r="F105" s="55">
        <f>'[1]MKT Prices - History'!N108</f>
        <v>27.5</v>
      </c>
      <c r="G105" s="55">
        <f>'[1]MKT Prices - History'!O108</f>
        <v>11.67</v>
      </c>
      <c r="H105" s="55">
        <f>'[1]MKT Prices - History'!P108</f>
        <v>30</v>
      </c>
      <c r="I105" s="55">
        <f>'[1]MKT Prices - History'!Q108</f>
        <v>36</v>
      </c>
      <c r="J105" s="55">
        <f>'[1]MKT Prices - History'!R108</f>
        <v>20</v>
      </c>
      <c r="K105" s="55">
        <f>'[1]MKT Prices - History'!S108</f>
        <v>23</v>
      </c>
      <c r="L105" s="55"/>
      <c r="M105" s="63"/>
    </row>
    <row r="106" spans="1:13" x14ac:dyDescent="0.2">
      <c r="A106" s="54">
        <f>'[1]MKT Prices - History'!B109</f>
        <v>96</v>
      </c>
      <c r="B106">
        <f>'[1]MKT Prices - History'!C109</f>
        <v>11</v>
      </c>
      <c r="C106" s="55">
        <f>'[1]MKT Prices - History'!K109</f>
        <v>940</v>
      </c>
      <c r="D106" s="55">
        <f>'[1]MKT Prices - History'!L109</f>
        <v>433.33</v>
      </c>
      <c r="E106" s="56">
        <f>'[1]MKT Prices - History'!M109</f>
        <v>2.5</v>
      </c>
      <c r="F106" s="55">
        <f>'[1]MKT Prices - History'!N109</f>
        <v>27.5</v>
      </c>
      <c r="G106" s="55">
        <f>'[1]MKT Prices - History'!O109</f>
        <v>11.67</v>
      </c>
      <c r="H106" s="55">
        <f>'[1]MKT Prices - History'!P109</f>
        <v>30</v>
      </c>
      <c r="I106" s="55">
        <f>'[1]MKT Prices - History'!Q109</f>
        <v>36</v>
      </c>
      <c r="J106" s="55">
        <f>'[1]MKT Prices - History'!R109</f>
        <v>20</v>
      </c>
      <c r="K106" s="55">
        <f>'[1]MKT Prices - History'!S109</f>
        <v>23</v>
      </c>
      <c r="L106" s="55"/>
      <c r="M106" s="63"/>
    </row>
    <row r="107" spans="1:13" ht="13.5" thickBot="1" x14ac:dyDescent="0.25">
      <c r="A107" s="58">
        <f>'[1]MKT Prices - History'!B110</f>
        <v>96</v>
      </c>
      <c r="B107" s="59">
        <f>'[1]MKT Prices - History'!C110</f>
        <v>12</v>
      </c>
      <c r="C107" s="60">
        <f>'[1]MKT Prices - History'!K110</f>
        <v>940</v>
      </c>
      <c r="D107" s="60">
        <f>'[1]MKT Prices - History'!L110</f>
        <v>453.33</v>
      </c>
      <c r="E107" s="61">
        <f>'[1]MKT Prices - History'!M110</f>
        <v>2.5</v>
      </c>
      <c r="F107" s="60">
        <f>'[1]MKT Prices - History'!N110</f>
        <v>27.5</v>
      </c>
      <c r="G107" s="60">
        <f>'[1]MKT Prices - History'!O110</f>
        <v>11.67</v>
      </c>
      <c r="H107" s="60">
        <f>'[1]MKT Prices - History'!P110</f>
        <v>30</v>
      </c>
      <c r="I107" s="60">
        <f>'[1]MKT Prices - History'!Q110</f>
        <v>33</v>
      </c>
      <c r="J107" s="60">
        <f>'[1]MKT Prices - History'!R110</f>
        <v>20</v>
      </c>
      <c r="K107" s="60">
        <f>'[1]MKT Prices - History'!S110</f>
        <v>23</v>
      </c>
      <c r="L107" s="60"/>
      <c r="M107" s="64"/>
    </row>
    <row r="108" spans="1:13" x14ac:dyDescent="0.2">
      <c r="A108" s="54">
        <f>'[1]MKT Prices - History'!B111</f>
        <v>97</v>
      </c>
      <c r="B108">
        <f>'[1]MKT Prices - History'!C111</f>
        <v>1</v>
      </c>
      <c r="C108" s="55">
        <f>'[1]MKT Prices - History'!K111</f>
        <v>1070</v>
      </c>
      <c r="D108" s="55">
        <f>'[1]MKT Prices - History'!L111</f>
        <v>466.67</v>
      </c>
      <c r="E108" s="56">
        <f>'[1]MKT Prices - History'!M111</f>
        <v>0</v>
      </c>
      <c r="F108" s="55">
        <f>'[1]MKT Prices - History'!N111</f>
        <v>27.5</v>
      </c>
      <c r="G108" s="55">
        <f>'[1]MKT Prices - History'!O111</f>
        <v>11.67</v>
      </c>
      <c r="H108" s="55">
        <f>'[1]MKT Prices - History'!P111</f>
        <v>30</v>
      </c>
      <c r="I108" s="55">
        <f>'[1]MKT Prices - History'!Q111</f>
        <v>33</v>
      </c>
      <c r="J108" s="55">
        <f>'[1]MKT Prices - History'!R111</f>
        <v>20</v>
      </c>
      <c r="K108" s="55">
        <f>'[1]MKT Prices - History'!S111</f>
        <v>23</v>
      </c>
      <c r="L108" s="55"/>
      <c r="M108" s="63"/>
    </row>
    <row r="109" spans="1:13" x14ac:dyDescent="0.2">
      <c r="A109" s="54">
        <f>'[1]MKT Prices - History'!B112</f>
        <v>97</v>
      </c>
      <c r="B109">
        <f>'[1]MKT Prices - History'!C112</f>
        <v>2</v>
      </c>
      <c r="C109" s="55">
        <f>'[1]MKT Prices - History'!K112</f>
        <v>1180</v>
      </c>
      <c r="D109" s="55">
        <f>'[1]MKT Prices - History'!L112</f>
        <v>480</v>
      </c>
      <c r="E109" s="56">
        <f>'[1]MKT Prices - History'!M112</f>
        <v>0</v>
      </c>
      <c r="F109" s="55">
        <f>'[1]MKT Prices - History'!N112</f>
        <v>27.5</v>
      </c>
      <c r="G109" s="55">
        <f>'[1]MKT Prices - History'!O112</f>
        <v>11.67</v>
      </c>
      <c r="H109" s="55">
        <f>'[1]MKT Prices - History'!P112</f>
        <v>30</v>
      </c>
      <c r="I109" s="55">
        <f>'[1]MKT Prices - History'!Q112</f>
        <v>33</v>
      </c>
      <c r="J109" s="55">
        <f>'[1]MKT Prices - History'!R112</f>
        <v>20</v>
      </c>
      <c r="K109" s="55">
        <f>'[1]MKT Prices - History'!S112</f>
        <v>23</v>
      </c>
      <c r="L109" s="55"/>
      <c r="M109" s="63"/>
    </row>
    <row r="110" spans="1:13" x14ac:dyDescent="0.2">
      <c r="A110" s="54">
        <f>'[1]MKT Prices - History'!B113</f>
        <v>97</v>
      </c>
      <c r="B110">
        <f>'[1]MKT Prices - History'!C113</f>
        <v>3</v>
      </c>
      <c r="C110" s="55">
        <f>'[1]MKT Prices - History'!K113</f>
        <v>1180</v>
      </c>
      <c r="D110" s="55">
        <f>'[1]MKT Prices - History'!L113</f>
        <v>466.67</v>
      </c>
      <c r="E110" s="56">
        <f>'[1]MKT Prices - History'!M113</f>
        <v>0</v>
      </c>
      <c r="F110" s="55">
        <f>'[1]MKT Prices - History'!N113</f>
        <v>27.5</v>
      </c>
      <c r="G110" s="55">
        <f>'[1]MKT Prices - History'!O113</f>
        <v>11.67</v>
      </c>
      <c r="H110" s="55">
        <f>'[1]MKT Prices - History'!P113</f>
        <v>30</v>
      </c>
      <c r="I110" s="55">
        <f>'[1]MKT Prices - History'!Q113</f>
        <v>33</v>
      </c>
      <c r="J110" s="55">
        <f>'[1]MKT Prices - History'!R113</f>
        <v>20</v>
      </c>
      <c r="K110" s="55">
        <f>'[1]MKT Prices - History'!S113</f>
        <v>23</v>
      </c>
      <c r="L110" s="55"/>
      <c r="M110" s="63"/>
    </row>
    <row r="111" spans="1:13" x14ac:dyDescent="0.2">
      <c r="A111" s="54">
        <f>'[1]MKT Prices - History'!B114</f>
        <v>97</v>
      </c>
      <c r="B111">
        <f>'[1]MKT Prices - History'!C114</f>
        <v>4</v>
      </c>
      <c r="C111" s="55">
        <f>'[1]MKT Prices - History'!K114</f>
        <v>1180</v>
      </c>
      <c r="D111" s="55">
        <f>'[1]MKT Prices - History'!L114</f>
        <v>466.67</v>
      </c>
      <c r="E111" s="56">
        <f>'[1]MKT Prices - History'!M114</f>
        <v>0</v>
      </c>
      <c r="F111" s="55">
        <f>'[1]MKT Prices - History'!N114</f>
        <v>27.5</v>
      </c>
      <c r="G111" s="55">
        <f>'[1]MKT Prices - History'!O114</f>
        <v>11.67</v>
      </c>
      <c r="H111" s="55">
        <f>'[1]MKT Prices - History'!P114</f>
        <v>60</v>
      </c>
      <c r="I111" s="55">
        <f>'[1]MKT Prices - History'!Q114</f>
        <v>33</v>
      </c>
      <c r="J111" s="55">
        <f>'[1]MKT Prices - History'!R114</f>
        <v>20</v>
      </c>
      <c r="K111" s="55">
        <f>'[1]MKT Prices - History'!S114</f>
        <v>23</v>
      </c>
      <c r="L111" s="55"/>
      <c r="M111" s="63"/>
    </row>
    <row r="112" spans="1:13" x14ac:dyDescent="0.2">
      <c r="A112" s="54">
        <f>'[1]MKT Prices - History'!B115</f>
        <v>97</v>
      </c>
      <c r="B112">
        <f>'[1]MKT Prices - History'!C115</f>
        <v>5</v>
      </c>
      <c r="C112" s="55">
        <f>'[1]MKT Prices - History'!K115</f>
        <v>1170</v>
      </c>
      <c r="D112" s="55">
        <f>'[1]MKT Prices - History'!L115</f>
        <v>466.67</v>
      </c>
      <c r="E112" s="56">
        <f>'[1]MKT Prices - History'!M115</f>
        <v>0</v>
      </c>
      <c r="F112" s="55">
        <f>'[1]MKT Prices - History'!N115</f>
        <v>27.5</v>
      </c>
      <c r="G112" s="55">
        <f>'[1]MKT Prices - History'!O115</f>
        <v>11.67</v>
      </c>
      <c r="H112" s="55">
        <f>'[1]MKT Prices - History'!P115</f>
        <v>30</v>
      </c>
      <c r="I112" s="55">
        <f>'[1]MKT Prices - History'!Q115</f>
        <v>33</v>
      </c>
      <c r="J112" s="55">
        <f>'[1]MKT Prices - History'!R115</f>
        <v>20</v>
      </c>
      <c r="K112" s="55">
        <f>'[1]MKT Prices - History'!S115</f>
        <v>23</v>
      </c>
      <c r="L112" s="55"/>
      <c r="M112" s="63"/>
    </row>
    <row r="113" spans="1:13" x14ac:dyDescent="0.2">
      <c r="A113" s="54">
        <f>'[1]MKT Prices - History'!B116</f>
        <v>97</v>
      </c>
      <c r="B113">
        <f>'[1]MKT Prices - History'!C116</f>
        <v>6</v>
      </c>
      <c r="C113" s="55">
        <f>'[1]MKT Prices - History'!K116</f>
        <v>1180</v>
      </c>
      <c r="D113" s="55">
        <f>'[1]MKT Prices - History'!L116</f>
        <v>466.67</v>
      </c>
      <c r="E113" s="56">
        <f>'[1]MKT Prices - History'!M116</f>
        <v>5</v>
      </c>
      <c r="F113" s="55">
        <f>'[1]MKT Prices - History'!N116</f>
        <v>35</v>
      </c>
      <c r="G113" s="55">
        <f>'[1]MKT Prices - History'!O116</f>
        <v>11.67</v>
      </c>
      <c r="H113" s="55">
        <f>'[1]MKT Prices - History'!P116</f>
        <v>30</v>
      </c>
      <c r="I113" s="55">
        <f>'[1]MKT Prices - History'!Q116</f>
        <v>33</v>
      </c>
      <c r="J113" s="55">
        <f>'[1]MKT Prices - History'!R116</f>
        <v>20</v>
      </c>
      <c r="K113" s="55">
        <f>'[1]MKT Prices - History'!S116</f>
        <v>23</v>
      </c>
      <c r="L113" s="55"/>
      <c r="M113" s="63"/>
    </row>
    <row r="114" spans="1:13" x14ac:dyDescent="0.2">
      <c r="A114" s="54">
        <f>'[1]MKT Prices - History'!B117</f>
        <v>97</v>
      </c>
      <c r="B114">
        <f>'[1]MKT Prices - History'!C117</f>
        <v>7</v>
      </c>
      <c r="C114" s="55">
        <f>'[1]MKT Prices - History'!K117</f>
        <v>1160</v>
      </c>
      <c r="D114" s="55">
        <f>'[1]MKT Prices - History'!L117</f>
        <v>466.67</v>
      </c>
      <c r="E114" s="56">
        <f>'[1]MKT Prices - History'!M117</f>
        <v>10</v>
      </c>
      <c r="F114" s="55">
        <f>'[1]MKT Prices - History'!N117</f>
        <v>40</v>
      </c>
      <c r="G114" s="55">
        <f>'[1]MKT Prices - History'!O117</f>
        <v>11.67</v>
      </c>
      <c r="H114" s="55">
        <f>'[1]MKT Prices - History'!P117</f>
        <v>30</v>
      </c>
      <c r="I114" s="55">
        <f>'[1]MKT Prices - History'!Q117</f>
        <v>33</v>
      </c>
      <c r="J114" s="55">
        <f>'[1]MKT Prices - History'!R117</f>
        <v>20</v>
      </c>
      <c r="K114" s="55">
        <f>'[1]MKT Prices - History'!S117</f>
        <v>23</v>
      </c>
      <c r="L114" s="55"/>
      <c r="M114" s="63"/>
    </row>
    <row r="115" spans="1:13" x14ac:dyDescent="0.2">
      <c r="A115" s="54">
        <f>'[1]MKT Prices - History'!B118</f>
        <v>97</v>
      </c>
      <c r="B115">
        <f>'[1]MKT Prices - History'!C118</f>
        <v>8</v>
      </c>
      <c r="C115" s="55">
        <f>'[1]MKT Prices - History'!K118</f>
        <v>1180</v>
      </c>
      <c r="D115" s="55">
        <f>'[1]MKT Prices - History'!L118</f>
        <v>466.67</v>
      </c>
      <c r="E115" s="56">
        <f>'[1]MKT Prices - History'!M118</f>
        <v>10</v>
      </c>
      <c r="F115" s="55">
        <f>'[1]MKT Prices - History'!N118</f>
        <v>40</v>
      </c>
      <c r="G115" s="55">
        <f>'[1]MKT Prices - History'!O118</f>
        <v>11.67</v>
      </c>
      <c r="H115" s="55">
        <f>'[1]MKT Prices - History'!P118</f>
        <v>30</v>
      </c>
      <c r="I115" s="55">
        <f>'[1]MKT Prices - History'!Q118</f>
        <v>33</v>
      </c>
      <c r="J115" s="55">
        <f>'[1]MKT Prices - History'!R118</f>
        <v>20</v>
      </c>
      <c r="K115" s="55">
        <f>'[1]MKT Prices - History'!S118</f>
        <v>23</v>
      </c>
      <c r="L115" s="55"/>
      <c r="M115" s="63"/>
    </row>
    <row r="116" spans="1:13" x14ac:dyDescent="0.2">
      <c r="A116" s="54">
        <f>'[1]MKT Prices - History'!B119</f>
        <v>97</v>
      </c>
      <c r="B116">
        <f>'[1]MKT Prices - History'!C119</f>
        <v>9</v>
      </c>
      <c r="C116" s="55">
        <f>'[1]MKT Prices - History'!K119</f>
        <v>1160</v>
      </c>
      <c r="D116" s="55">
        <f>'[1]MKT Prices - History'!L119</f>
        <v>506.67</v>
      </c>
      <c r="E116" s="56">
        <f>'[1]MKT Prices - History'!M119</f>
        <v>15</v>
      </c>
      <c r="F116" s="55">
        <f>'[1]MKT Prices - History'!N119</f>
        <v>45</v>
      </c>
      <c r="G116" s="55">
        <f>'[1]MKT Prices - History'!O119</f>
        <v>11.67</v>
      </c>
      <c r="H116" s="55">
        <f>'[1]MKT Prices - History'!P119</f>
        <v>30</v>
      </c>
      <c r="I116" s="55">
        <f>'[1]MKT Prices - History'!Q119</f>
        <v>33</v>
      </c>
      <c r="J116" s="55">
        <f>'[1]MKT Prices - History'!R119</f>
        <v>20</v>
      </c>
      <c r="K116" s="55">
        <f>'[1]MKT Prices - History'!S119</f>
        <v>23</v>
      </c>
      <c r="L116" s="55"/>
      <c r="M116" s="63"/>
    </row>
    <row r="117" spans="1:13" x14ac:dyDescent="0.2">
      <c r="A117" s="54">
        <f>'[1]MKT Prices - History'!B120</f>
        <v>97</v>
      </c>
      <c r="B117">
        <f>'[1]MKT Prices - History'!C120</f>
        <v>10</v>
      </c>
      <c r="C117" s="55">
        <f>'[1]MKT Prices - History'!K120</f>
        <v>1160</v>
      </c>
      <c r="D117" s="55">
        <f>'[1]MKT Prices - History'!L120</f>
        <v>486.67</v>
      </c>
      <c r="E117" s="56">
        <f>'[1]MKT Prices - History'!M120</f>
        <v>20</v>
      </c>
      <c r="F117" s="55">
        <f>'[1]MKT Prices - History'!N120</f>
        <v>45</v>
      </c>
      <c r="G117" s="55">
        <f>'[1]MKT Prices - History'!O120</f>
        <v>11.67</v>
      </c>
      <c r="H117" s="55">
        <f>'[1]MKT Prices - History'!P120</f>
        <v>30</v>
      </c>
      <c r="I117" s="55">
        <f>'[1]MKT Prices - History'!Q120</f>
        <v>33</v>
      </c>
      <c r="J117" s="55">
        <f>'[1]MKT Prices - History'!R120</f>
        <v>20</v>
      </c>
      <c r="K117" s="55">
        <f>'[1]MKT Prices - History'!S120</f>
        <v>23</v>
      </c>
      <c r="L117" s="55"/>
      <c r="M117" s="63"/>
    </row>
    <row r="118" spans="1:13" x14ac:dyDescent="0.2">
      <c r="A118" s="54">
        <f>'[1]MKT Prices - History'!B121</f>
        <v>97</v>
      </c>
      <c r="B118">
        <f>'[1]MKT Prices - History'!C121</f>
        <v>11</v>
      </c>
      <c r="C118" s="55">
        <f>'[1]MKT Prices - History'!K121</f>
        <v>1180</v>
      </c>
      <c r="D118" s="55">
        <f>'[1]MKT Prices - History'!L121</f>
        <v>486.67</v>
      </c>
      <c r="E118" s="56">
        <f>'[1]MKT Prices - History'!M121</f>
        <v>20</v>
      </c>
      <c r="F118" s="55">
        <f>'[1]MKT Prices - History'!N121</f>
        <v>45</v>
      </c>
      <c r="G118" s="55">
        <f>'[1]MKT Prices - History'!O121</f>
        <v>11.67</v>
      </c>
      <c r="H118" s="55">
        <f>'[1]MKT Prices - History'!P121</f>
        <v>30</v>
      </c>
      <c r="I118" s="55">
        <f>'[1]MKT Prices - History'!Q121</f>
        <v>39.200000000000003</v>
      </c>
      <c r="J118" s="55">
        <f>'[1]MKT Prices - History'!R121</f>
        <v>20</v>
      </c>
      <c r="K118" s="55">
        <f>'[1]MKT Prices - History'!S121</f>
        <v>23</v>
      </c>
      <c r="L118" s="55"/>
      <c r="M118" s="63"/>
    </row>
    <row r="119" spans="1:13" ht="13.5" thickBot="1" x14ac:dyDescent="0.25">
      <c r="A119" s="58">
        <f>'[1]MKT Prices - History'!B122</f>
        <v>97</v>
      </c>
      <c r="B119" s="59">
        <f>'[1]MKT Prices - History'!C122</f>
        <v>12</v>
      </c>
      <c r="C119" s="60">
        <f>'[1]MKT Prices - History'!K122</f>
        <v>1180</v>
      </c>
      <c r="D119" s="60">
        <f>'[1]MKT Prices - History'!L122</f>
        <v>486.67</v>
      </c>
      <c r="E119" s="61">
        <f>'[1]MKT Prices - History'!M122</f>
        <v>17.5</v>
      </c>
      <c r="F119" s="60">
        <f>'[1]MKT Prices - History'!N122</f>
        <v>45</v>
      </c>
      <c r="G119" s="60">
        <f>'[1]MKT Prices - History'!O122</f>
        <v>11.67</v>
      </c>
      <c r="H119" s="60">
        <f>'[1]MKT Prices - History'!P122</f>
        <v>30</v>
      </c>
      <c r="I119" s="60">
        <f>'[1]MKT Prices - History'!Q122</f>
        <v>39.200000000000003</v>
      </c>
      <c r="J119" s="60">
        <f>'[1]MKT Prices - History'!R122</f>
        <v>20</v>
      </c>
      <c r="K119" s="60">
        <f>'[1]MKT Prices - History'!S122</f>
        <v>23</v>
      </c>
      <c r="L119" s="60"/>
      <c r="M119" s="64"/>
    </row>
    <row r="120" spans="1:13" x14ac:dyDescent="0.2">
      <c r="A120" s="65">
        <f>'[1]MKT Prices - History'!B123</f>
        <v>98</v>
      </c>
      <c r="B120">
        <f>'[1]MKT Prices - History'!C123</f>
        <v>1</v>
      </c>
      <c r="C120" s="55">
        <f>'[1]MKT Prices - History'!K123</f>
        <v>1100</v>
      </c>
      <c r="D120" s="55">
        <f>'[1]MKT Prices - History'!L123</f>
        <v>486.67</v>
      </c>
      <c r="E120" s="56">
        <f>'[1]MKT Prices - History'!M123</f>
        <v>17.5</v>
      </c>
      <c r="F120" s="55">
        <f>'[1]MKT Prices - History'!N123</f>
        <v>40</v>
      </c>
      <c r="G120" s="55">
        <f>'[1]MKT Prices - History'!O123</f>
        <v>11.67</v>
      </c>
      <c r="H120" s="55">
        <f>'[1]MKT Prices - History'!P123</f>
        <v>30</v>
      </c>
      <c r="I120" s="55">
        <f>'[1]MKT Prices - History'!Q123</f>
        <v>39.200000000000003</v>
      </c>
      <c r="J120" s="55">
        <f>'[1]MKT Prices - History'!R123</f>
        <v>20</v>
      </c>
      <c r="K120" s="55">
        <f>'[1]MKT Prices - History'!S123</f>
        <v>23</v>
      </c>
      <c r="L120" s="55"/>
      <c r="M120" s="63"/>
    </row>
    <row r="121" spans="1:13" x14ac:dyDescent="0.2">
      <c r="A121" s="54">
        <f>'[1]MKT Prices - History'!B124</f>
        <v>98</v>
      </c>
      <c r="B121">
        <f>'[1]MKT Prices - History'!C124</f>
        <v>2</v>
      </c>
      <c r="C121" s="55">
        <f>'[1]MKT Prices - History'!K124</f>
        <v>1100</v>
      </c>
      <c r="D121" s="55">
        <f>'[1]MKT Prices - History'!L124</f>
        <v>486.67</v>
      </c>
      <c r="E121" s="56">
        <f>'[1]MKT Prices - History'!M124</f>
        <v>12.5</v>
      </c>
      <c r="F121" s="55">
        <f>'[1]MKT Prices - History'!N124</f>
        <v>35</v>
      </c>
      <c r="G121" s="55">
        <f>'[1]MKT Prices - History'!O124</f>
        <v>10</v>
      </c>
      <c r="H121" s="55">
        <f>'[1]MKT Prices - History'!P124</f>
        <v>30</v>
      </c>
      <c r="I121" s="55">
        <f>'[1]MKT Prices - History'!Q124</f>
        <v>39.200000000000003</v>
      </c>
      <c r="J121" s="55">
        <f>'[1]MKT Prices - History'!R124</f>
        <v>20</v>
      </c>
      <c r="K121" s="55">
        <f>'[1]MKT Prices - History'!S124</f>
        <v>23</v>
      </c>
      <c r="L121" s="55"/>
      <c r="M121" s="63"/>
    </row>
    <row r="122" spans="1:13" x14ac:dyDescent="0.2">
      <c r="A122" s="54">
        <f>'[1]MKT Prices - History'!B125</f>
        <v>98</v>
      </c>
      <c r="B122">
        <f>'[1]MKT Prices - History'!C125</f>
        <v>3</v>
      </c>
      <c r="C122" s="55">
        <f>'[1]MKT Prices - History'!K125</f>
        <v>1140</v>
      </c>
      <c r="D122" s="55">
        <f>'[1]MKT Prices - History'!L125</f>
        <v>480</v>
      </c>
      <c r="E122" s="56">
        <f>'[1]MKT Prices - History'!M125</f>
        <v>12.5</v>
      </c>
      <c r="F122" s="55">
        <f>'[1]MKT Prices - History'!N125</f>
        <v>35</v>
      </c>
      <c r="G122" s="55">
        <f>'[1]MKT Prices - History'!O125</f>
        <v>10</v>
      </c>
      <c r="H122" s="55">
        <f>'[1]MKT Prices - History'!P125</f>
        <v>30</v>
      </c>
      <c r="I122" s="55">
        <f>'[1]MKT Prices - History'!Q125</f>
        <v>39.200000000000003</v>
      </c>
      <c r="J122" s="55">
        <f>'[1]MKT Prices - History'!R125</f>
        <v>20</v>
      </c>
      <c r="K122" s="55">
        <f>'[1]MKT Prices - History'!S125</f>
        <v>23</v>
      </c>
      <c r="L122" s="55"/>
      <c r="M122" s="63"/>
    </row>
    <row r="123" spans="1:13" x14ac:dyDescent="0.2">
      <c r="A123" s="54">
        <f>'[1]MKT Prices - History'!B126</f>
        <v>98</v>
      </c>
      <c r="B123">
        <f>'[1]MKT Prices - History'!C126</f>
        <v>4</v>
      </c>
      <c r="C123" s="55">
        <f>'[1]MKT Prices - History'!K126</f>
        <v>1140</v>
      </c>
      <c r="D123" s="55">
        <f>'[1]MKT Prices - History'!L126</f>
        <v>473.33</v>
      </c>
      <c r="E123" s="56">
        <f>'[1]MKT Prices - History'!M126</f>
        <v>12.5</v>
      </c>
      <c r="F123" s="55">
        <f>'[1]MKT Prices - History'!N126</f>
        <v>30</v>
      </c>
      <c r="G123" s="55">
        <f>'[1]MKT Prices - History'!O126</f>
        <v>10</v>
      </c>
      <c r="H123" s="55">
        <f>'[1]MKT Prices - History'!P126</f>
        <v>30</v>
      </c>
      <c r="I123" s="55">
        <f>'[1]MKT Prices - History'!Q126</f>
        <v>33.6</v>
      </c>
      <c r="J123" s="55">
        <f>'[1]MKT Prices - History'!R126</f>
        <v>20</v>
      </c>
      <c r="K123" s="55">
        <f>'[1]MKT Prices - History'!S126</f>
        <v>23</v>
      </c>
      <c r="L123" s="55"/>
      <c r="M123" s="63"/>
    </row>
    <row r="124" spans="1:13" x14ac:dyDescent="0.2">
      <c r="A124" s="54">
        <f>'[1]MKT Prices - History'!B127</f>
        <v>98</v>
      </c>
      <c r="B124">
        <f>'[1]MKT Prices - History'!C127</f>
        <v>5</v>
      </c>
      <c r="C124" s="55">
        <f>'[1]MKT Prices - History'!K127</f>
        <v>1050</v>
      </c>
      <c r="D124" s="55">
        <f>'[1]MKT Prices - History'!L127</f>
        <v>460</v>
      </c>
      <c r="E124" s="56">
        <f>'[1]MKT Prices - History'!M127</f>
        <v>12.5</v>
      </c>
      <c r="F124" s="55">
        <f>'[1]MKT Prices - History'!N127</f>
        <v>30</v>
      </c>
      <c r="G124" s="55">
        <f>'[1]MKT Prices - History'!O127</f>
        <v>10</v>
      </c>
      <c r="H124" s="55">
        <f>'[1]MKT Prices - History'!P127</f>
        <v>30</v>
      </c>
      <c r="I124" s="55">
        <f>'[1]MKT Prices - History'!Q127</f>
        <v>33.6</v>
      </c>
      <c r="J124" s="55">
        <f>'[1]MKT Prices - History'!R127</f>
        <v>20</v>
      </c>
      <c r="K124" s="55">
        <f>'[1]MKT Prices - History'!S127</f>
        <v>23</v>
      </c>
      <c r="L124" s="55"/>
      <c r="M124" s="63"/>
    </row>
    <row r="125" spans="1:13" x14ac:dyDescent="0.2">
      <c r="A125" s="54">
        <f>'[1]MKT Prices - History'!B128</f>
        <v>98</v>
      </c>
      <c r="B125">
        <f>'[1]MKT Prices - History'!C128</f>
        <v>6</v>
      </c>
      <c r="C125" s="55">
        <f>'[1]MKT Prices - History'!K128</f>
        <v>950</v>
      </c>
      <c r="D125" s="55">
        <f>'[1]MKT Prices - History'!L128</f>
        <v>453.33</v>
      </c>
      <c r="E125" s="56">
        <f>'[1]MKT Prices - History'!M128</f>
        <v>12.5</v>
      </c>
      <c r="F125" s="55">
        <f>'[1]MKT Prices - History'!N128</f>
        <v>30</v>
      </c>
      <c r="G125" s="55">
        <f>'[1]MKT Prices - History'!O128</f>
        <v>10</v>
      </c>
      <c r="H125" s="55">
        <f>'[1]MKT Prices - History'!P128</f>
        <v>30</v>
      </c>
      <c r="I125" s="55">
        <f>'[1]MKT Prices - History'!Q128</f>
        <v>33.6</v>
      </c>
      <c r="J125" s="55">
        <f>'[1]MKT Prices - History'!R128</f>
        <v>20</v>
      </c>
      <c r="K125" s="55">
        <f>'[1]MKT Prices - History'!S128</f>
        <v>23</v>
      </c>
      <c r="L125" s="55"/>
      <c r="M125" s="63"/>
    </row>
    <row r="126" spans="1:13" x14ac:dyDescent="0.2">
      <c r="A126" s="54">
        <f>'[1]MKT Prices - History'!B129</f>
        <v>98</v>
      </c>
      <c r="B126">
        <f>'[1]MKT Prices - History'!C129</f>
        <v>7</v>
      </c>
      <c r="C126" s="55">
        <f>'[1]MKT Prices - History'!K129</f>
        <v>910</v>
      </c>
      <c r="D126" s="55">
        <f>'[1]MKT Prices - History'!L129</f>
        <v>433.33</v>
      </c>
      <c r="E126" s="56">
        <f>'[1]MKT Prices - History'!M129</f>
        <v>17.5</v>
      </c>
      <c r="F126" s="55">
        <f>'[1]MKT Prices - History'!N129</f>
        <v>30</v>
      </c>
      <c r="G126" s="55">
        <f>'[1]MKT Prices - History'!O129</f>
        <v>10</v>
      </c>
      <c r="H126" s="55">
        <f>'[1]MKT Prices - History'!P129</f>
        <v>30</v>
      </c>
      <c r="I126" s="55">
        <f>'[1]MKT Prices - History'!Q129</f>
        <v>32.479999999999997</v>
      </c>
      <c r="J126" s="55">
        <f>'[1]MKT Prices - History'!R129</f>
        <v>20</v>
      </c>
      <c r="K126" s="55">
        <f>'[1]MKT Prices - History'!S129</f>
        <v>23</v>
      </c>
      <c r="L126" s="55"/>
      <c r="M126" s="63"/>
    </row>
    <row r="127" spans="1:13" x14ac:dyDescent="0.2">
      <c r="A127" s="54">
        <f>'[1]MKT Prices - History'!B130</f>
        <v>98</v>
      </c>
      <c r="B127">
        <f>'[1]MKT Prices - History'!C130</f>
        <v>8</v>
      </c>
      <c r="C127" s="55">
        <f>'[1]MKT Prices - History'!K130</f>
        <v>910</v>
      </c>
      <c r="D127" s="55">
        <f>'[1]MKT Prices - History'!L130</f>
        <v>413.33</v>
      </c>
      <c r="E127" s="56">
        <f>'[1]MKT Prices - History'!M130</f>
        <v>17.5</v>
      </c>
      <c r="F127" s="55">
        <f>'[1]MKT Prices - History'!N130</f>
        <v>35</v>
      </c>
      <c r="G127" s="55">
        <f>'[1]MKT Prices - History'!O130</f>
        <v>10</v>
      </c>
      <c r="H127" s="55">
        <f>'[1]MKT Prices - History'!P130</f>
        <v>30</v>
      </c>
      <c r="I127" s="55">
        <f>'[1]MKT Prices - History'!Q130</f>
        <v>31.36</v>
      </c>
      <c r="J127" s="55">
        <f>'[1]MKT Prices - History'!R130</f>
        <v>20</v>
      </c>
      <c r="K127" s="55">
        <f>'[1]MKT Prices - History'!S130</f>
        <v>23</v>
      </c>
      <c r="L127" s="55"/>
      <c r="M127" s="63"/>
    </row>
    <row r="128" spans="1:13" x14ac:dyDescent="0.2">
      <c r="A128" s="54">
        <f>'[1]MKT Prices - History'!B131</f>
        <v>98</v>
      </c>
      <c r="B128">
        <f>'[1]MKT Prices - History'!C131</f>
        <v>9</v>
      </c>
      <c r="C128" s="55">
        <f>'[1]MKT Prices - History'!K131</f>
        <v>890</v>
      </c>
      <c r="D128" s="55">
        <f>'[1]MKT Prices - History'!L131</f>
        <v>413.33</v>
      </c>
      <c r="E128" s="56">
        <f>'[1]MKT Prices - History'!M131</f>
        <v>17.5</v>
      </c>
      <c r="F128" s="55">
        <f>'[1]MKT Prices - History'!N131</f>
        <v>35</v>
      </c>
      <c r="G128" s="55">
        <f>'[1]MKT Prices - History'!O131</f>
        <v>11.67</v>
      </c>
      <c r="H128" s="55">
        <f>'[1]MKT Prices - History'!P131</f>
        <v>30</v>
      </c>
      <c r="I128" s="55">
        <f>'[1]MKT Prices - History'!Q131</f>
        <v>26.36</v>
      </c>
      <c r="J128" s="55">
        <f>'[1]MKT Prices - History'!R131</f>
        <v>20</v>
      </c>
      <c r="K128" s="55">
        <f>'[1]MKT Prices - History'!S131</f>
        <v>23</v>
      </c>
      <c r="L128" s="55"/>
      <c r="M128" s="63"/>
    </row>
    <row r="129" spans="1:13" x14ac:dyDescent="0.2">
      <c r="A129" s="54">
        <f>'[1]MKT Prices - History'!B132</f>
        <v>98</v>
      </c>
      <c r="B129">
        <f>'[1]MKT Prices - History'!C132</f>
        <v>10</v>
      </c>
      <c r="C129" s="55">
        <f>'[1]MKT Prices - History'!K132</f>
        <v>890</v>
      </c>
      <c r="D129" s="55">
        <f>'[1]MKT Prices - History'!L132</f>
        <v>433.33</v>
      </c>
      <c r="E129" s="56">
        <f>'[1]MKT Prices - History'!M132</f>
        <v>17.5</v>
      </c>
      <c r="F129" s="55">
        <f>'[1]MKT Prices - History'!N132</f>
        <v>30</v>
      </c>
      <c r="G129" s="55">
        <f>'[1]MKT Prices - History'!O132</f>
        <v>10</v>
      </c>
      <c r="H129" s="55">
        <f>'[1]MKT Prices - History'!P132</f>
        <v>30</v>
      </c>
      <c r="I129" s="55">
        <f>'[1]MKT Prices - History'!Q132</f>
        <v>16</v>
      </c>
      <c r="J129" s="55">
        <f>'[1]MKT Prices - History'!R132</f>
        <v>20</v>
      </c>
      <c r="K129" s="55">
        <f>'[1]MKT Prices - History'!S132</f>
        <v>23</v>
      </c>
      <c r="L129" s="55"/>
      <c r="M129" s="63"/>
    </row>
    <row r="130" spans="1:13" x14ac:dyDescent="0.2">
      <c r="A130" s="54">
        <f>'[1]MKT Prices - History'!B133</f>
        <v>98</v>
      </c>
      <c r="B130">
        <f>'[1]MKT Prices - History'!C133</f>
        <v>11</v>
      </c>
      <c r="C130" s="55">
        <f>'[1]MKT Prices - History'!K133</f>
        <v>890</v>
      </c>
      <c r="D130" s="55">
        <f>'[1]MKT Prices - History'!L133</f>
        <v>420</v>
      </c>
      <c r="E130" s="56">
        <f>'[1]MKT Prices - History'!M133</f>
        <v>17.5</v>
      </c>
      <c r="F130" s="55">
        <f>'[1]MKT Prices - History'!N133</f>
        <v>35</v>
      </c>
      <c r="G130" s="55">
        <f>'[1]MKT Prices - History'!O133</f>
        <v>10</v>
      </c>
      <c r="H130" s="55">
        <f>'[1]MKT Prices - History'!P133</f>
        <v>30</v>
      </c>
      <c r="I130" s="55">
        <f>'[1]MKT Prices - History'!Q133</f>
        <v>5</v>
      </c>
      <c r="J130" s="55">
        <f>'[1]MKT Prices - History'!R133</f>
        <v>20</v>
      </c>
      <c r="K130" s="55">
        <f>'[1]MKT Prices - History'!S133</f>
        <v>23</v>
      </c>
      <c r="L130" s="55"/>
      <c r="M130" s="63"/>
    </row>
    <row r="131" spans="1:13" ht="13.5" thickBot="1" x14ac:dyDescent="0.25">
      <c r="A131" s="58">
        <f>'[1]MKT Prices - History'!B134</f>
        <v>98</v>
      </c>
      <c r="B131" s="59">
        <f>'[1]MKT Prices - History'!C134</f>
        <v>12</v>
      </c>
      <c r="C131" s="60">
        <f>'[1]MKT Prices - History'!K134</f>
        <v>890</v>
      </c>
      <c r="D131" s="60">
        <f>'[1]MKT Prices - History'!L134</f>
        <v>420</v>
      </c>
      <c r="E131" s="61">
        <f>'[1]MKT Prices - History'!M134</f>
        <v>17.5</v>
      </c>
      <c r="F131" s="60">
        <f>'[1]MKT Prices - History'!N134</f>
        <v>35</v>
      </c>
      <c r="G131" s="60">
        <f>'[1]MKT Prices - History'!O134</f>
        <v>10</v>
      </c>
      <c r="H131" s="60">
        <f>'[1]MKT Prices - History'!P134</f>
        <v>30</v>
      </c>
      <c r="I131" s="60">
        <f>'[1]MKT Prices - History'!Q134</f>
        <v>-13</v>
      </c>
      <c r="J131" s="60">
        <f>'[1]MKT Prices - History'!R134</f>
        <v>20</v>
      </c>
      <c r="K131" s="60">
        <f>'[1]MKT Prices - History'!S134</f>
        <v>23</v>
      </c>
      <c r="L131" s="60"/>
      <c r="M131" s="64"/>
    </row>
    <row r="132" spans="1:13" x14ac:dyDescent="0.2">
      <c r="A132" s="54">
        <f>'[1]MKT Prices - History'!B135</f>
        <v>99</v>
      </c>
      <c r="B132">
        <f>'[1]MKT Prices - History'!C135</f>
        <v>1</v>
      </c>
      <c r="C132" s="55">
        <f>'[1]MKT Prices - History'!K135</f>
        <v>890</v>
      </c>
      <c r="D132" s="55">
        <f>'[1]MKT Prices - History'!L135</f>
        <v>420</v>
      </c>
      <c r="E132" s="56">
        <f>'[1]MKT Prices - History'!M135</f>
        <v>17.5</v>
      </c>
      <c r="F132" s="55">
        <f>'[1]MKT Prices - History'!N135</f>
        <v>35</v>
      </c>
      <c r="G132" s="55">
        <f>'[1]MKT Prices - History'!O135</f>
        <v>10</v>
      </c>
      <c r="H132" s="55">
        <f>'[1]MKT Prices - History'!P135</f>
        <v>30</v>
      </c>
      <c r="I132" s="55">
        <f>'[1]MKT Prices - History'!Q135</f>
        <v>-13</v>
      </c>
      <c r="J132" s="55">
        <f>'[1]MKT Prices - History'!R135</f>
        <v>20</v>
      </c>
      <c r="K132" s="55">
        <f>'[1]MKT Prices - History'!S135</f>
        <v>23</v>
      </c>
      <c r="L132" s="55"/>
      <c r="M132" s="63"/>
    </row>
    <row r="133" spans="1:13" x14ac:dyDescent="0.2">
      <c r="A133" s="54">
        <f>'[1]MKT Prices - History'!B136</f>
        <v>99</v>
      </c>
      <c r="B133">
        <f>'[1]MKT Prices - History'!C136</f>
        <v>2</v>
      </c>
      <c r="C133" s="55">
        <f>'[1]MKT Prices - History'!K136</f>
        <v>890</v>
      </c>
      <c r="D133" s="55">
        <f>'[1]MKT Prices - History'!L136</f>
        <v>420</v>
      </c>
      <c r="E133" s="56">
        <f>'[1]MKT Prices - History'!M136</f>
        <v>12.5</v>
      </c>
      <c r="F133" s="55">
        <f>'[1]MKT Prices - History'!N136</f>
        <v>35</v>
      </c>
      <c r="G133" s="55">
        <f>'[1]MKT Prices - History'!O136</f>
        <v>10</v>
      </c>
      <c r="H133" s="55">
        <f>'[1]MKT Prices - History'!P136</f>
        <v>30</v>
      </c>
      <c r="I133" s="55">
        <f>'[1]MKT Prices - History'!Q136</f>
        <v>-8</v>
      </c>
      <c r="J133" s="55">
        <f>'[1]MKT Prices - History'!R136</f>
        <v>20</v>
      </c>
      <c r="K133" s="55">
        <f>'[1]MKT Prices - History'!S136</f>
        <v>23</v>
      </c>
      <c r="L133" s="55"/>
      <c r="M133" s="63"/>
    </row>
    <row r="134" spans="1:13" x14ac:dyDescent="0.2">
      <c r="A134" s="54">
        <f>'[1]MKT Prices - History'!B137</f>
        <v>99</v>
      </c>
      <c r="B134">
        <f>'[1]MKT Prices - History'!C137</f>
        <v>3</v>
      </c>
      <c r="C134" s="55">
        <f>'[1]MKT Prices - History'!K137</f>
        <v>890</v>
      </c>
      <c r="D134" s="55">
        <f>'[1]MKT Prices - History'!L137</f>
        <v>420</v>
      </c>
      <c r="E134" s="56">
        <f>'[1]MKT Prices - History'!M137</f>
        <v>12.5</v>
      </c>
      <c r="F134" s="55">
        <f>'[1]MKT Prices - History'!N137</f>
        <v>35</v>
      </c>
      <c r="G134" s="55">
        <f>'[1]MKT Prices - History'!O137</f>
        <v>13.33</v>
      </c>
      <c r="H134" s="55">
        <f>'[1]MKT Prices - History'!P137</f>
        <v>30</v>
      </c>
      <c r="I134" s="55">
        <f>'[1]MKT Prices - History'!Q137</f>
        <v>-3</v>
      </c>
      <c r="J134" s="55">
        <f>'[1]MKT Prices - History'!R137</f>
        <v>20</v>
      </c>
      <c r="K134" s="55">
        <f>'[1]MKT Prices - History'!S137</f>
        <v>23</v>
      </c>
      <c r="L134" s="55"/>
      <c r="M134" s="63"/>
    </row>
    <row r="135" spans="1:13" x14ac:dyDescent="0.2">
      <c r="A135" s="54">
        <f>'[1]MKT Prices - History'!B138</f>
        <v>99</v>
      </c>
      <c r="B135">
        <f>'[1]MKT Prices - History'!C138</f>
        <v>4</v>
      </c>
      <c r="C135" s="55">
        <f>'[1]MKT Prices - History'!K138</f>
        <v>910</v>
      </c>
      <c r="D135" s="55">
        <f>'[1]MKT Prices - History'!L138</f>
        <v>420</v>
      </c>
      <c r="E135" s="56">
        <f>'[1]MKT Prices - History'!M138</f>
        <v>12.5</v>
      </c>
      <c r="F135" s="55">
        <f>'[1]MKT Prices - History'!N138</f>
        <v>35</v>
      </c>
      <c r="G135" s="55">
        <f>'[1]MKT Prices - History'!O138</f>
        <v>13.33</v>
      </c>
      <c r="H135" s="55">
        <f>'[1]MKT Prices - History'!P138</f>
        <v>30</v>
      </c>
      <c r="I135" s="55">
        <f>'[1]MKT Prices - History'!Q138</f>
        <v>-13</v>
      </c>
      <c r="J135" s="55">
        <f>'[1]MKT Prices - History'!R138</f>
        <v>20</v>
      </c>
      <c r="K135" s="55">
        <f>'[1]MKT Prices - History'!S138</f>
        <v>23</v>
      </c>
      <c r="L135" s="55"/>
      <c r="M135" s="63"/>
    </row>
    <row r="136" spans="1:13" x14ac:dyDescent="0.2">
      <c r="A136" s="54">
        <f>'[1]MKT Prices - History'!B139</f>
        <v>99</v>
      </c>
      <c r="B136">
        <f>'[1]MKT Prices - History'!C139</f>
        <v>5</v>
      </c>
      <c r="C136" s="55">
        <f>'[1]MKT Prices - History'!K139</f>
        <v>950</v>
      </c>
      <c r="D136" s="55">
        <f>'[1]MKT Prices - History'!L139</f>
        <v>433.33</v>
      </c>
      <c r="E136" s="56">
        <f>'[1]MKT Prices - History'!M139</f>
        <v>12.5</v>
      </c>
      <c r="F136" s="55">
        <f>'[1]MKT Prices - History'!N139</f>
        <v>30</v>
      </c>
      <c r="G136" s="55">
        <f>'[1]MKT Prices - History'!O139</f>
        <v>13.33</v>
      </c>
      <c r="H136" s="55">
        <f>'[1]MKT Prices - History'!P139</f>
        <v>30</v>
      </c>
      <c r="I136" s="55">
        <f>'[1]MKT Prices - History'!Q139</f>
        <v>-13</v>
      </c>
      <c r="J136" s="55">
        <f>'[1]MKT Prices - History'!R139</f>
        <v>20</v>
      </c>
      <c r="K136" s="55">
        <f>'[1]MKT Prices - History'!S139</f>
        <v>23</v>
      </c>
      <c r="L136" s="55"/>
      <c r="M136" s="63"/>
    </row>
    <row r="137" spans="1:13" x14ac:dyDescent="0.2">
      <c r="A137" s="54">
        <f>'[1]MKT Prices - History'!B140</f>
        <v>99</v>
      </c>
      <c r="B137">
        <f>'[1]MKT Prices - History'!C140</f>
        <v>6</v>
      </c>
      <c r="C137" s="55">
        <f>'[1]MKT Prices - History'!K140</f>
        <v>950</v>
      </c>
      <c r="D137" s="55">
        <f>'[1]MKT Prices - History'!L140</f>
        <v>433.33</v>
      </c>
      <c r="E137" s="56">
        <f>'[1]MKT Prices - History'!M140</f>
        <v>12.5</v>
      </c>
      <c r="F137" s="55">
        <f>'[1]MKT Prices - History'!N140</f>
        <v>30</v>
      </c>
      <c r="G137" s="55">
        <f>'[1]MKT Prices - History'!O140</f>
        <v>13.33</v>
      </c>
      <c r="H137" s="55">
        <f>'[1]MKT Prices - History'!P140</f>
        <v>30</v>
      </c>
      <c r="I137" s="55">
        <f>'[1]MKT Prices - History'!Q140</f>
        <v>-3</v>
      </c>
      <c r="J137" s="55">
        <f>'[1]MKT Prices - History'!R140</f>
        <v>20</v>
      </c>
      <c r="K137" s="55">
        <f>'[1]MKT Prices - History'!S140</f>
        <v>23</v>
      </c>
      <c r="L137" s="55"/>
      <c r="M137" s="63"/>
    </row>
    <row r="138" spans="1:13" x14ac:dyDescent="0.2">
      <c r="A138" s="54">
        <f>'[1]MKT Prices - History'!B141</f>
        <v>99</v>
      </c>
      <c r="B138">
        <f>'[1]MKT Prices - History'!C141</f>
        <v>7</v>
      </c>
      <c r="C138" s="55">
        <f>'[1]MKT Prices - History'!K141</f>
        <v>930</v>
      </c>
      <c r="D138" s="55">
        <f>'[1]MKT Prices - History'!L141</f>
        <v>433.33</v>
      </c>
      <c r="E138" s="56">
        <f>'[1]MKT Prices - History'!M141</f>
        <v>17.5</v>
      </c>
      <c r="F138" s="55">
        <f>'[1]MKT Prices - History'!N141</f>
        <v>32.5</v>
      </c>
      <c r="G138" s="55">
        <f>'[1]MKT Prices - History'!O141</f>
        <v>15</v>
      </c>
      <c r="H138" s="55">
        <f>'[1]MKT Prices - History'!P141</f>
        <v>30</v>
      </c>
      <c r="I138" s="55">
        <f>'[1]MKT Prices - History'!Q141</f>
        <v>-3</v>
      </c>
      <c r="J138" s="55">
        <f>'[1]MKT Prices - History'!R141</f>
        <v>20</v>
      </c>
      <c r="K138" s="55">
        <f>'[1]MKT Prices - History'!S141</f>
        <v>23</v>
      </c>
      <c r="L138" s="55"/>
      <c r="M138" s="63"/>
    </row>
    <row r="139" spans="1:13" x14ac:dyDescent="0.2">
      <c r="A139" s="54">
        <f>'[1]MKT Prices - History'!B142</f>
        <v>99</v>
      </c>
      <c r="B139">
        <f>'[1]MKT Prices - History'!C142</f>
        <v>8</v>
      </c>
      <c r="C139" s="55">
        <f>'[1]MKT Prices - History'!K142</f>
        <v>980</v>
      </c>
      <c r="D139" s="55">
        <f>'[1]MKT Prices - History'!L142</f>
        <v>433.33</v>
      </c>
      <c r="E139" s="56">
        <f>'[1]MKT Prices - History'!M142</f>
        <v>22.5</v>
      </c>
      <c r="F139" s="55">
        <f>'[1]MKT Prices - History'!N142</f>
        <v>42.5</v>
      </c>
      <c r="G139" s="55">
        <f>'[1]MKT Prices - History'!O142</f>
        <v>16.670000000000002</v>
      </c>
      <c r="H139" s="55">
        <f>'[1]MKT Prices - History'!P142</f>
        <v>30</v>
      </c>
      <c r="I139" s="55">
        <f>'[1]MKT Prices - History'!Q142</f>
        <v>-3</v>
      </c>
      <c r="J139" s="55">
        <f>'[1]MKT Prices - History'!R142</f>
        <v>20</v>
      </c>
      <c r="K139" s="55">
        <f>'[1]MKT Prices - History'!S142</f>
        <v>23</v>
      </c>
      <c r="L139" s="55"/>
      <c r="M139" s="63"/>
    </row>
    <row r="140" spans="1:13" x14ac:dyDescent="0.2">
      <c r="A140" s="54">
        <f>'[1]MKT Prices - History'!B143</f>
        <v>99</v>
      </c>
      <c r="B140">
        <f>'[1]MKT Prices - History'!C143</f>
        <v>9</v>
      </c>
      <c r="C140" s="55">
        <f>'[1]MKT Prices - History'!K143</f>
        <v>980</v>
      </c>
      <c r="D140" s="55">
        <f>'[1]MKT Prices - History'!L143</f>
        <v>433.33</v>
      </c>
      <c r="E140" s="56">
        <f>'[1]MKT Prices - History'!M143</f>
        <v>22.5</v>
      </c>
      <c r="F140" s="55">
        <f>'[1]MKT Prices - History'!N143</f>
        <v>47.5</v>
      </c>
      <c r="G140" s="55">
        <f>'[1]MKT Prices - History'!O143</f>
        <v>20</v>
      </c>
      <c r="H140" s="55">
        <f>'[1]MKT Prices - History'!P143</f>
        <v>30</v>
      </c>
      <c r="I140" s="55">
        <f>'[1]MKT Prices - History'!Q143</f>
        <v>-3</v>
      </c>
      <c r="J140" s="55">
        <f>'[1]MKT Prices - History'!R143</f>
        <v>20</v>
      </c>
      <c r="K140" s="55">
        <f>'[1]MKT Prices - History'!S143</f>
        <v>23</v>
      </c>
      <c r="L140" s="55"/>
      <c r="M140" s="63"/>
    </row>
    <row r="141" spans="1:13" x14ac:dyDescent="0.2">
      <c r="A141" s="54">
        <f>'[1]MKT Prices - History'!B144</f>
        <v>99</v>
      </c>
      <c r="B141">
        <f>'[1]MKT Prices - History'!C144</f>
        <v>10</v>
      </c>
      <c r="C141" s="55">
        <f>'[1]MKT Prices - History'!K144</f>
        <v>980</v>
      </c>
      <c r="D141" s="55">
        <f>'[1]MKT Prices - History'!L144</f>
        <v>433.33</v>
      </c>
      <c r="E141" s="56">
        <f>'[1]MKT Prices - History'!M144</f>
        <v>22.5</v>
      </c>
      <c r="F141" s="55">
        <f>'[1]MKT Prices - History'!N144</f>
        <v>47.5</v>
      </c>
      <c r="G141" s="55">
        <f>'[1]MKT Prices - History'!O144</f>
        <v>20</v>
      </c>
      <c r="H141" s="55">
        <f>'[1]MKT Prices - History'!P144</f>
        <v>30</v>
      </c>
      <c r="I141" s="55">
        <f>'[1]MKT Prices - History'!Q144</f>
        <v>-6</v>
      </c>
      <c r="J141" s="55">
        <f>'[1]MKT Prices - History'!R144</f>
        <v>20</v>
      </c>
      <c r="K141" s="55">
        <f>'[1]MKT Prices - History'!S144</f>
        <v>23</v>
      </c>
      <c r="L141" s="55"/>
      <c r="M141" s="63"/>
    </row>
    <row r="142" spans="1:13" x14ac:dyDescent="0.2">
      <c r="A142" s="54">
        <f>'[1]MKT Prices - History'!B145</f>
        <v>99</v>
      </c>
      <c r="B142">
        <f>'[1]MKT Prices - History'!C145</f>
        <v>11</v>
      </c>
      <c r="C142" s="55">
        <f>'[1]MKT Prices - History'!K145</f>
        <v>1110</v>
      </c>
      <c r="D142" s="55">
        <f>'[1]MKT Prices - History'!L145</f>
        <v>433.33</v>
      </c>
      <c r="E142" s="56">
        <f>'[1]MKT Prices - History'!M145</f>
        <v>27.5</v>
      </c>
      <c r="F142" s="55">
        <f>'[1]MKT Prices - History'!N145</f>
        <v>52.5</v>
      </c>
      <c r="G142" s="55">
        <f>'[1]MKT Prices - History'!O145</f>
        <v>20</v>
      </c>
      <c r="H142" s="55">
        <f>'[1]MKT Prices - History'!P145</f>
        <v>30</v>
      </c>
      <c r="I142" s="55">
        <f>'[1]MKT Prices - History'!Q145</f>
        <v>6</v>
      </c>
      <c r="J142" s="55">
        <f>'[1]MKT Prices - History'!R145</f>
        <v>20</v>
      </c>
      <c r="K142" s="55">
        <f>'[1]MKT Prices - History'!S145</f>
        <v>23</v>
      </c>
      <c r="L142" s="55"/>
      <c r="M142" s="63"/>
    </row>
    <row r="143" spans="1:13" ht="13.5" thickBot="1" x14ac:dyDescent="0.25">
      <c r="A143" s="58">
        <f>'[1]MKT Prices - History'!B146</f>
        <v>99</v>
      </c>
      <c r="B143" s="59">
        <f>'[1]MKT Prices - History'!C146</f>
        <v>12</v>
      </c>
      <c r="C143" s="60">
        <f>'[1]MKT Prices - History'!K146</f>
        <v>1110</v>
      </c>
      <c r="D143" s="60">
        <f>'[1]MKT Prices - History'!L146</f>
        <v>433.33</v>
      </c>
      <c r="E143" s="61">
        <f>'[1]MKT Prices - History'!M146</f>
        <v>27.5</v>
      </c>
      <c r="F143" s="60">
        <f>'[1]MKT Prices - History'!N146</f>
        <v>52.5</v>
      </c>
      <c r="G143" s="60">
        <f>'[1]MKT Prices - History'!O146</f>
        <v>20</v>
      </c>
      <c r="H143" s="60">
        <f>'[1]MKT Prices - History'!P146</f>
        <v>30</v>
      </c>
      <c r="I143" s="60">
        <f>'[1]MKT Prices - History'!Q146</f>
        <v>11</v>
      </c>
      <c r="J143" s="60">
        <f>'[1]MKT Prices - History'!R146</f>
        <v>20</v>
      </c>
      <c r="K143" s="60">
        <f>'[1]MKT Prices - History'!S146</f>
        <v>23</v>
      </c>
      <c r="L143" s="60"/>
      <c r="M143" s="64"/>
    </row>
    <row r="144" spans="1:13" x14ac:dyDescent="0.2">
      <c r="A144" s="54">
        <f>'[1]MKT Prices - History'!B147</f>
        <v>2000</v>
      </c>
      <c r="B144">
        <f>'[1]MKT Prices - History'!C147</f>
        <v>1</v>
      </c>
      <c r="C144" s="55">
        <f>'[1]MKT Prices - History'!K147</f>
        <v>1270</v>
      </c>
      <c r="D144" s="55">
        <f>'[1]MKT Prices - History'!L147</f>
        <v>466.67</v>
      </c>
      <c r="E144" s="56">
        <f>'[1]MKT Prices - History'!M147</f>
        <v>27.5</v>
      </c>
      <c r="F144" s="55">
        <f>'[1]MKT Prices - History'!N147</f>
        <v>52.5</v>
      </c>
      <c r="G144" s="55">
        <f>'[1]MKT Prices - History'!O147</f>
        <v>20</v>
      </c>
      <c r="H144" s="55">
        <f>'[1]MKT Prices - History'!P147</f>
        <v>30</v>
      </c>
      <c r="I144" s="55">
        <f>'[1]MKT Prices - History'!Q147</f>
        <v>13</v>
      </c>
      <c r="J144" s="55">
        <f>'[1]MKT Prices - History'!R147</f>
        <v>20</v>
      </c>
      <c r="K144" s="55">
        <f>'[1]MKT Prices - History'!S147</f>
        <v>23</v>
      </c>
      <c r="L144" s="55"/>
      <c r="M144" s="63"/>
    </row>
    <row r="145" spans="1:13" x14ac:dyDescent="0.2">
      <c r="A145" s="54">
        <f>'[1]MKT Prices - History'!B148</f>
        <v>2000</v>
      </c>
      <c r="B145">
        <f>'[1]MKT Prices - History'!C148</f>
        <v>2</v>
      </c>
      <c r="C145" s="55">
        <f>'[1]MKT Prices - History'!K148</f>
        <v>1230</v>
      </c>
      <c r="D145" s="55">
        <f>'[1]MKT Prices - History'!L148</f>
        <v>500</v>
      </c>
      <c r="E145" s="56">
        <f>'[1]MKT Prices - History'!M148</f>
        <v>32.5</v>
      </c>
      <c r="F145" s="55">
        <f>'[1]MKT Prices - History'!N148</f>
        <v>60</v>
      </c>
      <c r="G145" s="55">
        <f>'[1]MKT Prices - History'!O148</f>
        <v>21.67</v>
      </c>
      <c r="H145" s="55">
        <f>'[1]MKT Prices - History'!P148</f>
        <v>30</v>
      </c>
      <c r="I145" s="55">
        <f>'[1]MKT Prices - History'!Q148</f>
        <v>4</v>
      </c>
      <c r="J145" s="55">
        <f>'[1]MKT Prices - History'!R148</f>
        <v>20</v>
      </c>
      <c r="K145" s="55">
        <f>'[1]MKT Prices - History'!S148</f>
        <v>23</v>
      </c>
      <c r="L145" s="55"/>
      <c r="M145" s="63"/>
    </row>
    <row r="146" spans="1:13" x14ac:dyDescent="0.2">
      <c r="A146" s="54">
        <f>'[1]MKT Prices - History'!B149</f>
        <v>2000</v>
      </c>
      <c r="B146">
        <f>'[1]MKT Prices - History'!C149</f>
        <v>3</v>
      </c>
      <c r="C146" s="55">
        <f>'[1]MKT Prices - History'!K149</f>
        <v>1230</v>
      </c>
      <c r="D146" s="55">
        <f>'[1]MKT Prices - History'!L149</f>
        <v>500</v>
      </c>
      <c r="E146" s="56">
        <f>'[1]MKT Prices - History'!M149</f>
        <v>35.5</v>
      </c>
      <c r="F146" s="55">
        <f>'[1]MKT Prices - History'!N149</f>
        <v>62.5</v>
      </c>
      <c r="G146" s="55">
        <f>'[1]MKT Prices - History'!O149</f>
        <v>21.67</v>
      </c>
      <c r="H146" s="55">
        <f>'[1]MKT Prices - History'!P149</f>
        <v>30</v>
      </c>
      <c r="I146" s="55">
        <f>'[1]MKT Prices - History'!Q149</f>
        <v>4</v>
      </c>
      <c r="J146" s="55">
        <f>'[1]MKT Prices - History'!R149</f>
        <v>20</v>
      </c>
      <c r="K146" s="55">
        <f>'[1]MKT Prices - History'!S149</f>
        <v>23</v>
      </c>
      <c r="L146" s="55"/>
      <c r="M146" s="63"/>
    </row>
    <row r="147" spans="1:13" x14ac:dyDescent="0.2">
      <c r="A147" s="54">
        <f>'[1]MKT Prices - History'!B150</f>
        <v>2000</v>
      </c>
      <c r="B147">
        <f>'[1]MKT Prices - History'!C150</f>
        <v>4</v>
      </c>
      <c r="C147" s="55">
        <f>'[1]MKT Prices - History'!K150</f>
        <v>1090</v>
      </c>
      <c r="D147" s="55"/>
      <c r="E147" s="56">
        <f>'[1]MKT Prices - History'!M150</f>
        <v>40</v>
      </c>
      <c r="F147" s="55">
        <f>'[1]MKT Prices - History'!N150</f>
        <v>75</v>
      </c>
      <c r="G147" s="55"/>
      <c r="H147" s="55">
        <f>'[1]MKT Prices - History'!U150</f>
        <v>180</v>
      </c>
      <c r="I147" s="55">
        <f>'[1]MKT Prices - History'!Q150</f>
        <v>2.5</v>
      </c>
      <c r="J147" s="55">
        <f>'[1]MKT Prices - History'!R150</f>
        <v>20</v>
      </c>
      <c r="K147" s="55">
        <f>'[1]MKT Prices - History'!S150</f>
        <v>23</v>
      </c>
      <c r="L147" s="55"/>
      <c r="M147" s="63"/>
    </row>
    <row r="148" spans="1:13" x14ac:dyDescent="0.2">
      <c r="A148" s="54">
        <f>'[1]MKT Prices - History'!B151</f>
        <v>2000</v>
      </c>
      <c r="B148">
        <f>'[1]MKT Prices - History'!C151</f>
        <v>5</v>
      </c>
      <c r="C148" s="55">
        <f>'[1]MKT Prices - History'!K151</f>
        <v>1090</v>
      </c>
      <c r="D148" s="55"/>
      <c r="E148" s="56">
        <f>'[1]MKT Prices - History'!M151</f>
        <v>40</v>
      </c>
      <c r="F148" s="55">
        <f>'[1]MKT Prices - History'!N151</f>
        <v>75</v>
      </c>
      <c r="G148" s="55"/>
      <c r="H148" s="55">
        <f>'[1]MKT Prices - History'!U151</f>
        <v>180</v>
      </c>
      <c r="I148" s="55">
        <f>'[1]MKT Prices - History'!Q151</f>
        <v>2.5</v>
      </c>
      <c r="J148" s="55">
        <f>'[1]MKT Prices - History'!R151</f>
        <v>20</v>
      </c>
      <c r="K148" s="55">
        <f>'[1]MKT Prices - History'!S151</f>
        <v>23</v>
      </c>
      <c r="L148" s="55"/>
      <c r="M148" s="63"/>
    </row>
    <row r="149" spans="1:13" x14ac:dyDescent="0.2">
      <c r="A149" s="54">
        <f>'[1]MKT Prices - History'!B152</f>
        <v>2000</v>
      </c>
      <c r="B149">
        <f>'[1]MKT Prices - History'!C152</f>
        <v>6</v>
      </c>
      <c r="C149" s="55">
        <f>'[1]MKT Prices - History'!K152</f>
        <v>1090</v>
      </c>
      <c r="D149" s="55"/>
      <c r="E149" s="56">
        <f>'[1]MKT Prices - History'!M152</f>
        <v>35</v>
      </c>
      <c r="F149" s="55">
        <f>'[1]MKT Prices - History'!N152</f>
        <v>72.5</v>
      </c>
      <c r="G149" s="55"/>
      <c r="H149" s="55">
        <f>'[1]MKT Prices - History'!U152</f>
        <v>190</v>
      </c>
      <c r="I149" s="55">
        <f>'[1]MKT Prices - History'!Q152</f>
        <v>2.5</v>
      </c>
      <c r="J149" s="55">
        <f>'[1]MKT Prices - History'!R152</f>
        <v>20</v>
      </c>
      <c r="K149" s="55">
        <f>'[1]MKT Prices - History'!S152</f>
        <v>23</v>
      </c>
      <c r="L149" s="55"/>
      <c r="M149" s="63"/>
    </row>
    <row r="150" spans="1:13" x14ac:dyDescent="0.2">
      <c r="A150" s="54">
        <f>'[1]MKT Prices - History'!B153</f>
        <v>2000</v>
      </c>
      <c r="B150">
        <f>'[1]MKT Prices - History'!C153</f>
        <v>7</v>
      </c>
      <c r="C150" s="55">
        <f>'[1]MKT Prices - History'!K153</f>
        <v>1140</v>
      </c>
      <c r="D150" s="55"/>
      <c r="E150" s="56">
        <f>'[1]MKT Prices - History'!M153</f>
        <v>37.5</v>
      </c>
      <c r="F150" s="55">
        <f>'[1]MKT Prices - History'!N153</f>
        <v>47.5</v>
      </c>
      <c r="G150" s="55"/>
      <c r="H150" s="55">
        <f>'[1]MKT Prices - History'!U153</f>
        <v>190</v>
      </c>
      <c r="I150" s="55">
        <f>'[1]MKT Prices - History'!Q153</f>
        <v>2.5</v>
      </c>
      <c r="J150" s="55">
        <f>'[1]MKT Prices - History'!R153</f>
        <v>20</v>
      </c>
      <c r="K150" s="55">
        <f>'[1]MKT Prices - History'!S153</f>
        <v>23</v>
      </c>
      <c r="L150" s="55"/>
      <c r="M150" s="63"/>
    </row>
    <row r="151" spans="1:13" x14ac:dyDescent="0.2">
      <c r="A151" s="54">
        <f>'[1]MKT Prices - History'!B154</f>
        <v>2000</v>
      </c>
      <c r="B151">
        <f>'[1]MKT Prices - History'!C154</f>
        <v>8</v>
      </c>
      <c r="C151" s="55">
        <f>'[1]MKT Prices - History'!K154</f>
        <v>1140</v>
      </c>
      <c r="D151" s="55"/>
      <c r="E151" s="56">
        <f>'[1]MKT Prices - History'!M154</f>
        <v>37.5</v>
      </c>
      <c r="F151" s="55">
        <f>'[1]MKT Prices - History'!N154</f>
        <v>42.5</v>
      </c>
      <c r="G151" s="55"/>
      <c r="H151" s="55">
        <f>'[1]MKT Prices - History'!U154</f>
        <v>190</v>
      </c>
      <c r="I151" s="55">
        <f>'[1]MKT Prices - History'!Q154</f>
        <v>2.5</v>
      </c>
      <c r="J151" s="55">
        <f>'[1]MKT Prices - History'!R154</f>
        <v>20</v>
      </c>
      <c r="K151" s="55">
        <f>'[1]MKT Prices - History'!S154</f>
        <v>23</v>
      </c>
      <c r="L151" s="55"/>
      <c r="M151" s="63"/>
    </row>
    <row r="152" spans="1:13" x14ac:dyDescent="0.2">
      <c r="A152" s="54">
        <f>'[1]MKT Prices - History'!B155</f>
        <v>2000</v>
      </c>
      <c r="B152">
        <f>'[1]MKT Prices - History'!C155</f>
        <v>9</v>
      </c>
      <c r="C152" s="55">
        <f>'[1]MKT Prices - History'!K155</f>
        <v>1140</v>
      </c>
      <c r="D152" s="55"/>
      <c r="E152" s="56">
        <f>'[1]MKT Prices - History'!M155</f>
        <v>37.5</v>
      </c>
      <c r="F152" s="55">
        <f>'[1]MKT Prices - History'!N155</f>
        <v>42.5</v>
      </c>
      <c r="G152" s="55"/>
      <c r="H152" s="55">
        <f>'[1]MKT Prices - History'!U155</f>
        <v>190</v>
      </c>
      <c r="I152" s="55">
        <f>'[1]MKT Prices - History'!Q155</f>
        <v>7.5</v>
      </c>
      <c r="J152" s="55">
        <f>'[1]MKT Prices - History'!R155</f>
        <v>20</v>
      </c>
      <c r="K152" s="55">
        <f>'[1]MKT Prices - History'!S155</f>
        <v>23</v>
      </c>
      <c r="L152" s="55"/>
      <c r="M152" s="63"/>
    </row>
    <row r="153" spans="1:13" x14ac:dyDescent="0.2">
      <c r="A153" s="54">
        <f>'[1]MKT Prices - History'!B156</f>
        <v>2000</v>
      </c>
      <c r="B153">
        <f>'[1]MKT Prices - History'!C156</f>
        <v>10</v>
      </c>
      <c r="C153" s="55">
        <f>'[1]MKT Prices - History'!K156</f>
        <v>1070</v>
      </c>
      <c r="D153" s="55"/>
      <c r="E153" s="56">
        <f>'[1]MKT Prices - History'!M156</f>
        <v>42.5</v>
      </c>
      <c r="F153" s="55">
        <f>'[1]MKT Prices - History'!N156</f>
        <v>52.5</v>
      </c>
      <c r="G153" s="55"/>
      <c r="H153" s="55">
        <f>'[1]MKT Prices - History'!U156</f>
        <v>200</v>
      </c>
      <c r="I153" s="55">
        <f>'[1]MKT Prices - History'!Q156</f>
        <v>7.5</v>
      </c>
      <c r="J153" s="55">
        <f>'[1]MKT Prices - History'!R156</f>
        <v>20</v>
      </c>
      <c r="K153" s="55">
        <f>'[1]MKT Prices - History'!S156</f>
        <v>23</v>
      </c>
      <c r="L153" s="55"/>
      <c r="M153" s="63"/>
    </row>
    <row r="154" spans="1:13" x14ac:dyDescent="0.2">
      <c r="A154" s="54">
        <f>'[1]MKT Prices - History'!B157</f>
        <v>2000</v>
      </c>
      <c r="B154">
        <f>'[1]MKT Prices - History'!C157</f>
        <v>11</v>
      </c>
      <c r="C154" s="55">
        <f>'[1]MKT Prices - History'!K157</f>
        <v>1070</v>
      </c>
      <c r="D154" s="55"/>
      <c r="E154" s="56">
        <f>'[1]MKT Prices - History'!M157</f>
        <v>37.5</v>
      </c>
      <c r="F154" s="55">
        <f>'[1]MKT Prices - History'!N157</f>
        <v>47.5</v>
      </c>
      <c r="G154" s="55"/>
      <c r="H154" s="55">
        <f>'[1]MKT Prices - History'!U157</f>
        <v>200</v>
      </c>
      <c r="I154" s="55">
        <f>'[1]MKT Prices - History'!Q157</f>
        <v>10</v>
      </c>
      <c r="J154" s="55">
        <f>'[1]MKT Prices - History'!R157</f>
        <v>20</v>
      </c>
      <c r="K154" s="55">
        <f>'[1]MKT Prices - History'!S157</f>
        <v>23</v>
      </c>
      <c r="L154" s="55"/>
      <c r="M154" s="63"/>
    </row>
    <row r="155" spans="1:13" ht="13.5" thickBot="1" x14ac:dyDescent="0.25">
      <c r="A155" s="58">
        <f>'[1]MKT Prices - History'!B158</f>
        <v>2000</v>
      </c>
      <c r="B155" s="59">
        <f>'[1]MKT Prices - History'!C158</f>
        <v>12</v>
      </c>
      <c r="C155" s="60">
        <f>'[1]MKT Prices - History'!K158</f>
        <v>1070</v>
      </c>
      <c r="D155" s="60"/>
      <c r="E155" s="61">
        <f>'[1]MKT Prices - History'!M158</f>
        <v>32.5</v>
      </c>
      <c r="F155" s="60">
        <f>'[1]MKT Prices - History'!N158</f>
        <v>42.5</v>
      </c>
      <c r="G155" s="60"/>
      <c r="H155" s="60">
        <f>'[1]MKT Prices - History'!U158</f>
        <v>180</v>
      </c>
      <c r="I155" s="60">
        <f>'[1]MKT Prices - History'!Q158</f>
        <v>10</v>
      </c>
      <c r="J155" s="60">
        <f>'[1]MKT Prices - History'!R158</f>
        <v>20</v>
      </c>
      <c r="K155" s="60">
        <f>'[1]MKT Prices - History'!S158</f>
        <v>23</v>
      </c>
      <c r="L155" s="60"/>
      <c r="M155" s="64"/>
    </row>
    <row r="156" spans="1:13" x14ac:dyDescent="0.2">
      <c r="A156" s="54">
        <f>'[1]MKT Prices - History'!B159</f>
        <v>2001</v>
      </c>
      <c r="B156">
        <f>'[1]MKT Prices - History'!C159</f>
        <v>1</v>
      </c>
      <c r="C156" s="55">
        <f>'[1]MKT Prices - History'!K159</f>
        <v>1110</v>
      </c>
      <c r="D156" s="55"/>
      <c r="E156" s="56">
        <f>'[1]MKT Prices - History'!M159</f>
        <v>32.5</v>
      </c>
      <c r="F156" s="55">
        <f>'[1]MKT Prices - History'!N159</f>
        <v>42.5</v>
      </c>
      <c r="G156" s="55"/>
      <c r="H156" s="55">
        <f>'[1]MKT Prices - History'!U159</f>
        <v>160</v>
      </c>
      <c r="I156" s="55">
        <f>'[1]MKT Prices - History'!Q159</f>
        <v>10</v>
      </c>
      <c r="J156" s="55">
        <f>'[1]MKT Prices - History'!R159</f>
        <v>20</v>
      </c>
      <c r="K156" s="55">
        <f>'[1]MKT Prices - History'!S159</f>
        <v>23</v>
      </c>
      <c r="L156" s="55"/>
      <c r="M156" s="63"/>
    </row>
    <row r="157" spans="1:13" x14ac:dyDescent="0.2">
      <c r="A157" s="54">
        <f>'[1]MKT Prices - History'!B160</f>
        <v>2001</v>
      </c>
      <c r="B157">
        <f>'[1]MKT Prices - History'!C160</f>
        <v>2</v>
      </c>
      <c r="C157" s="55">
        <f>'[1]MKT Prices - History'!K160</f>
        <v>1110</v>
      </c>
      <c r="D157" s="55"/>
      <c r="E157" s="56">
        <f>'[1]MKT Prices - History'!M160</f>
        <v>32.5</v>
      </c>
      <c r="F157" s="55">
        <f>'[1]MKT Prices - History'!N160</f>
        <v>42.5</v>
      </c>
      <c r="G157" s="55"/>
      <c r="H157" s="55">
        <f>'[1]MKT Prices - History'!U160</f>
        <v>140</v>
      </c>
      <c r="I157" s="55">
        <f>'[1]MKT Prices - History'!Q160</f>
        <v>10</v>
      </c>
      <c r="J157" s="55">
        <f>'[1]MKT Prices - History'!R160</f>
        <v>20</v>
      </c>
      <c r="K157" s="55">
        <f>'[1]MKT Prices - History'!S160</f>
        <v>23</v>
      </c>
      <c r="L157" s="55"/>
      <c r="M157" s="63"/>
    </row>
    <row r="158" spans="1:13" x14ac:dyDescent="0.2">
      <c r="A158" s="54">
        <f>'[1]MKT Prices - History'!B161</f>
        <v>2001</v>
      </c>
      <c r="B158">
        <f>'[1]MKT Prices - History'!C161</f>
        <v>3</v>
      </c>
      <c r="C158" s="55">
        <f>'[1]MKT Prices - History'!K161</f>
        <v>1110</v>
      </c>
      <c r="D158" s="55"/>
      <c r="E158" s="56">
        <f>'[1]MKT Prices - History'!M161</f>
        <v>32.5</v>
      </c>
      <c r="F158" s="55">
        <f>'[1]MKT Prices - History'!N161</f>
        <v>42.5</v>
      </c>
      <c r="G158" s="55"/>
      <c r="H158" s="55">
        <f>'[1]MKT Prices - History'!U161</f>
        <v>100</v>
      </c>
      <c r="I158" s="55">
        <f>'[1]MKT Prices - History'!Q161</f>
        <v>10</v>
      </c>
      <c r="J158" s="55">
        <f>'[1]MKT Prices - History'!R161</f>
        <v>20</v>
      </c>
      <c r="K158" s="55">
        <f>'[1]MKT Prices - History'!S161</f>
        <v>23</v>
      </c>
      <c r="L158" s="55"/>
      <c r="M158" s="63"/>
    </row>
    <row r="159" spans="1:13" x14ac:dyDescent="0.2">
      <c r="A159" s="54">
        <f>'[1]MKT Prices - History'!B162</f>
        <v>2001</v>
      </c>
      <c r="B159">
        <f>'[1]MKT Prices - History'!C162</f>
        <v>4</v>
      </c>
      <c r="C159" s="55">
        <f>'[1]MKT Prices - History'!K162</f>
        <v>1090</v>
      </c>
      <c r="D159" s="55"/>
      <c r="E159" s="56">
        <f>'[1]MKT Prices - History'!M162</f>
        <v>27.5</v>
      </c>
      <c r="F159" s="55">
        <f>'[1]MKT Prices - History'!N162</f>
        <v>37.5</v>
      </c>
      <c r="G159" s="55"/>
      <c r="H159" s="55">
        <f>'[1]MKT Prices - History'!U162</f>
        <v>100</v>
      </c>
      <c r="I159" s="55">
        <f>'[1]MKT Prices - History'!Q162</f>
        <v>10</v>
      </c>
      <c r="J159" s="55">
        <f>'[1]MKT Prices - History'!R162</f>
        <v>20</v>
      </c>
      <c r="K159" s="55">
        <f>'[1]MKT Prices - History'!S162</f>
        <v>23</v>
      </c>
      <c r="L159" s="55"/>
      <c r="M159" s="63"/>
    </row>
    <row r="160" spans="1:13" x14ac:dyDescent="0.2">
      <c r="A160" s="54">
        <f>'[1]MKT Prices - History'!B163</f>
        <v>2001</v>
      </c>
      <c r="B160">
        <f>'[1]MKT Prices - History'!C163</f>
        <v>5</v>
      </c>
      <c r="C160" s="55">
        <f>'[1]MKT Prices - History'!K163</f>
        <v>1050</v>
      </c>
      <c r="D160" s="55"/>
      <c r="E160" s="56">
        <f>'[1]MKT Prices - History'!M163</f>
        <v>22.5</v>
      </c>
      <c r="F160" s="55">
        <f>'[1]MKT Prices - History'!N163</f>
        <v>32.5</v>
      </c>
      <c r="G160" s="55"/>
      <c r="H160" s="55">
        <f>'[1]MKT Prices - History'!U163</f>
        <v>110</v>
      </c>
      <c r="I160" s="55">
        <f>'[1]MKT Prices - History'!Q163</f>
        <v>10</v>
      </c>
      <c r="J160" s="55">
        <f>'[1]MKT Prices - History'!R163</f>
        <v>20</v>
      </c>
      <c r="K160" s="55">
        <f>'[1]MKT Prices - History'!S163</f>
        <v>23</v>
      </c>
      <c r="L160" s="55"/>
      <c r="M160" s="63"/>
    </row>
    <row r="161" spans="1:13" x14ac:dyDescent="0.2">
      <c r="A161" s="54">
        <f>'[1]MKT Prices - History'!B164</f>
        <v>2001</v>
      </c>
      <c r="B161">
        <f>'[1]MKT Prices - History'!C164</f>
        <v>6</v>
      </c>
      <c r="C161" s="55">
        <f>'[1]MKT Prices - History'!K164</f>
        <v>990</v>
      </c>
      <c r="D161" s="55"/>
      <c r="E161" s="56">
        <f>'[1]MKT Prices - History'!M164</f>
        <v>22.5</v>
      </c>
      <c r="F161" s="55">
        <f>'[1]MKT Prices - History'!N164</f>
        <v>32.5</v>
      </c>
      <c r="G161" s="55"/>
      <c r="H161" s="55">
        <f>'[1]MKT Prices - History'!U164</f>
        <v>110</v>
      </c>
      <c r="I161" s="55">
        <f>'[1]MKT Prices - History'!Q164</f>
        <v>10</v>
      </c>
      <c r="J161" s="55">
        <f>'[1]MKT Prices - History'!R164</f>
        <v>20</v>
      </c>
      <c r="K161" s="55">
        <f>'[1]MKT Prices - History'!S164</f>
        <v>23</v>
      </c>
      <c r="L161" s="55"/>
      <c r="M161" s="63"/>
    </row>
    <row r="162" spans="1:13" x14ac:dyDescent="0.2">
      <c r="A162" s="54">
        <f>'[1]MKT Prices - History'!B165</f>
        <v>2001</v>
      </c>
      <c r="B162">
        <f>'[1]MKT Prices - History'!C165</f>
        <v>7</v>
      </c>
      <c r="C162" s="55">
        <f>'[1]MKT Prices - History'!K165</f>
        <v>930</v>
      </c>
      <c r="D162" s="55"/>
      <c r="E162" s="56">
        <f>'[1]MKT Prices - History'!M165</f>
        <v>22.5</v>
      </c>
      <c r="F162" s="55">
        <f>'[1]MKT Prices - History'!N165</f>
        <v>32.5</v>
      </c>
      <c r="G162" s="55"/>
      <c r="H162" s="55">
        <f>'[1]MKT Prices - History'!U165</f>
        <v>110</v>
      </c>
      <c r="I162" s="55">
        <f>'[1]MKT Prices - History'!Q165</f>
        <v>10</v>
      </c>
      <c r="J162" s="55">
        <f>'[1]MKT Prices - History'!R165</f>
        <v>20</v>
      </c>
      <c r="K162" s="55">
        <f>'[1]MKT Prices - History'!S165</f>
        <v>23</v>
      </c>
      <c r="L162" s="55"/>
      <c r="M162" s="63"/>
    </row>
    <row r="163" spans="1:13" x14ac:dyDescent="0.2">
      <c r="A163" s="54">
        <f>'[1]MKT Prices - History'!B166</f>
        <v>2001</v>
      </c>
      <c r="B163">
        <f>'[1]MKT Prices - History'!C166</f>
        <v>8</v>
      </c>
      <c r="C163" s="55">
        <f>'[1]MKT Prices - History'!K166</f>
        <v>910</v>
      </c>
      <c r="D163" s="55"/>
      <c r="E163" s="56">
        <f>'[1]MKT Prices - History'!M166</f>
        <v>22.5</v>
      </c>
      <c r="F163" s="55">
        <f>'[1]MKT Prices - History'!N166</f>
        <v>32.5</v>
      </c>
      <c r="G163" s="55"/>
      <c r="H163" s="55">
        <f>'[1]MKT Prices - History'!U166</f>
        <v>110</v>
      </c>
      <c r="I163" s="55">
        <f>'[1]MKT Prices - History'!Q166</f>
        <v>10</v>
      </c>
      <c r="J163" s="55">
        <f>'[1]MKT Prices - History'!R166</f>
        <v>20</v>
      </c>
      <c r="K163" s="55">
        <f>'[1]MKT Prices - History'!S166</f>
        <v>23</v>
      </c>
      <c r="L163" s="55"/>
      <c r="M163" s="63"/>
    </row>
    <row r="164" spans="1:13" x14ac:dyDescent="0.2">
      <c r="A164" s="54">
        <f>'[1]MKT Prices - History'!B167</f>
        <v>2001</v>
      </c>
      <c r="B164">
        <f>'[1]MKT Prices - History'!C167</f>
        <v>9</v>
      </c>
      <c r="C164" s="55">
        <f>'[1]MKT Prices - History'!K167</f>
        <v>910</v>
      </c>
      <c r="D164" s="55"/>
      <c r="E164" s="56">
        <f>'[1]MKT Prices - History'!M167</f>
        <v>22.5</v>
      </c>
      <c r="F164" s="55">
        <f>'[1]MKT Prices - History'!N167</f>
        <v>32.5</v>
      </c>
      <c r="G164" s="55"/>
      <c r="H164" s="55">
        <f>'[1]MKT Prices - History'!U167</f>
        <v>110</v>
      </c>
      <c r="I164" s="55">
        <f>'[1]MKT Prices - History'!Q167</f>
        <v>10</v>
      </c>
      <c r="J164" s="55">
        <f>'[1]MKT Prices - History'!R167</f>
        <v>20</v>
      </c>
      <c r="K164" s="55">
        <f>'[1]MKT Prices - History'!S167</f>
        <v>23</v>
      </c>
      <c r="L164" s="55"/>
      <c r="M164" s="63"/>
    </row>
    <row r="165" spans="1:13" x14ac:dyDescent="0.2">
      <c r="A165" s="54">
        <f>'[1]MKT Prices - History'!B168</f>
        <v>2001</v>
      </c>
      <c r="B165">
        <f>'[1]MKT Prices - History'!C168</f>
        <v>10</v>
      </c>
      <c r="C165" s="55">
        <f>'[1]MKT Prices - History'!K168</f>
        <v>890</v>
      </c>
      <c r="D165" s="55"/>
      <c r="E165" s="56">
        <f>'[1]MKT Prices - History'!M168</f>
        <v>22.5</v>
      </c>
      <c r="F165" s="55">
        <f>'[1]MKT Prices - History'!N168</f>
        <v>32.5</v>
      </c>
      <c r="G165" s="55"/>
      <c r="H165" s="55">
        <f>'[1]MKT Prices - History'!U168</f>
        <v>110</v>
      </c>
      <c r="I165" s="55">
        <f>'[1]MKT Prices - History'!Q168</f>
        <v>10</v>
      </c>
      <c r="J165" s="55">
        <f>'[1]MKT Prices - History'!R168</f>
        <v>20</v>
      </c>
      <c r="K165" s="55">
        <f>'[1]MKT Prices - History'!S168</f>
        <v>23</v>
      </c>
      <c r="L165" s="55"/>
      <c r="M165" s="63"/>
    </row>
    <row r="166" spans="1:13" x14ac:dyDescent="0.2">
      <c r="A166" s="54">
        <f>'[1]MKT Prices - History'!B169</f>
        <v>2001</v>
      </c>
      <c r="B166">
        <f>'[1]MKT Prices - History'!C169</f>
        <v>11</v>
      </c>
      <c r="C166" s="55">
        <f>'[1]MKT Prices - History'!K169</f>
        <v>890</v>
      </c>
      <c r="D166" s="55"/>
      <c r="E166" s="56">
        <f>'[1]MKT Prices - History'!M169</f>
        <v>22.5</v>
      </c>
      <c r="F166" s="55">
        <f>'[1]MKT Prices - History'!N169</f>
        <v>27.5</v>
      </c>
      <c r="G166" s="55"/>
      <c r="H166" s="55">
        <f>'[1]MKT Prices - History'!U169</f>
        <v>100</v>
      </c>
      <c r="I166" s="55">
        <f>'[1]MKT Prices - History'!Q169</f>
        <v>10</v>
      </c>
      <c r="J166" s="55">
        <f>'[1]MKT Prices - History'!R169</f>
        <v>17</v>
      </c>
      <c r="K166" s="55">
        <f>'[1]MKT Prices - History'!S169</f>
        <v>23</v>
      </c>
      <c r="L166" s="55"/>
      <c r="M166" s="63"/>
    </row>
    <row r="167" spans="1:13" ht="13.5" thickBot="1" x14ac:dyDescent="0.25">
      <c r="A167" s="58">
        <f>'[1]MKT Prices - History'!B170</f>
        <v>2001</v>
      </c>
      <c r="B167" s="59">
        <f>'[1]MKT Prices - History'!C170</f>
        <v>12</v>
      </c>
      <c r="C167" s="60">
        <f>'[1]MKT Prices - History'!K170</f>
        <v>890</v>
      </c>
      <c r="D167" s="60"/>
      <c r="E167" s="61">
        <f>'[1]MKT Prices - History'!M170</f>
        <v>22.5</v>
      </c>
      <c r="F167" s="60">
        <f>'[1]MKT Prices - History'!N170</f>
        <v>27.5</v>
      </c>
      <c r="G167" s="60"/>
      <c r="H167" s="60">
        <f>'[1]MKT Prices - History'!U170</f>
        <v>100</v>
      </c>
      <c r="I167" s="60">
        <f>'[1]MKT Prices - History'!Q170</f>
        <v>10</v>
      </c>
      <c r="J167" s="60">
        <f>'[1]MKT Prices - History'!R170</f>
        <v>17</v>
      </c>
      <c r="K167" s="60">
        <f>'[1]MKT Prices - History'!S170</f>
        <v>23</v>
      </c>
      <c r="L167" s="60"/>
      <c r="M167" s="64"/>
    </row>
    <row r="168" spans="1:13" x14ac:dyDescent="0.2">
      <c r="A168" s="65">
        <f>'[1]MKT Prices - History'!B171</f>
        <v>2002</v>
      </c>
      <c r="B168" s="66">
        <f>'[1]MKT Prices - History'!C171</f>
        <v>1</v>
      </c>
      <c r="C168" s="67">
        <f>'[1]MKT Prices - History'!K171</f>
        <v>890</v>
      </c>
      <c r="D168" s="67"/>
      <c r="E168" s="68">
        <f>'[1]MKT Prices - History'!M171</f>
        <v>22.5</v>
      </c>
      <c r="F168" s="67">
        <f>'[1]MKT Prices - History'!N171</f>
        <v>27.5</v>
      </c>
      <c r="G168" s="67"/>
      <c r="H168" s="67">
        <f>'[1]MKT Prices - History'!U171</f>
        <v>90</v>
      </c>
      <c r="I168" s="67">
        <f>'[1]MKT Prices - History'!Q171</f>
        <v>10</v>
      </c>
      <c r="J168" s="67">
        <f>'[1]MKT Prices - History'!R171</f>
        <v>17</v>
      </c>
      <c r="K168" s="67">
        <f>'[1]MKT Prices - History'!S171</f>
        <v>23</v>
      </c>
      <c r="L168" s="67"/>
      <c r="M168" s="63"/>
    </row>
    <row r="169" spans="1:13" x14ac:dyDescent="0.2">
      <c r="A169" s="54">
        <f>'[1]MKT Prices - History'!B172</f>
        <v>2002</v>
      </c>
      <c r="B169">
        <f>'[1]MKT Prices - History'!C172</f>
        <v>2</v>
      </c>
      <c r="C169" s="55">
        <f>'[1]MKT Prices - History'!K172</f>
        <v>910</v>
      </c>
      <c r="D169" s="55"/>
      <c r="E169" s="56">
        <f>'[1]MKT Prices - History'!M172</f>
        <v>22.5</v>
      </c>
      <c r="F169" s="55">
        <f>'[1]MKT Prices - History'!N172</f>
        <v>27.5</v>
      </c>
      <c r="G169" s="55"/>
      <c r="H169" s="55">
        <f>'[1]MKT Prices - History'!U172</f>
        <v>70</v>
      </c>
      <c r="I169" s="55">
        <f>'[1]MKT Prices - History'!Q172</f>
        <v>10</v>
      </c>
      <c r="J169" s="55">
        <f>'[1]MKT Prices - History'!R172</f>
        <v>17</v>
      </c>
      <c r="K169" s="55">
        <f>'[1]MKT Prices - History'!S172</f>
        <v>23</v>
      </c>
      <c r="L169" s="55"/>
      <c r="M169" s="63"/>
    </row>
    <row r="170" spans="1:13" x14ac:dyDescent="0.2">
      <c r="A170" s="54">
        <f>'[1]MKT Prices - History'!B173</f>
        <v>2002</v>
      </c>
      <c r="B170">
        <f>'[1]MKT Prices - History'!C173</f>
        <v>3</v>
      </c>
      <c r="C170" s="55">
        <f>'[1]MKT Prices - History'!K173</f>
        <v>970</v>
      </c>
      <c r="D170" s="55"/>
      <c r="E170" s="56">
        <f>'[1]MKT Prices - History'!M173</f>
        <v>22.5</v>
      </c>
      <c r="F170" s="55">
        <f>'[1]MKT Prices - History'!N173</f>
        <v>27.5</v>
      </c>
      <c r="G170" s="55"/>
      <c r="H170" s="55">
        <f>'[1]MKT Prices - History'!U173</f>
        <v>120</v>
      </c>
      <c r="I170" s="55">
        <f>'[1]MKT Prices - History'!Q173</f>
        <v>15</v>
      </c>
      <c r="J170" s="55">
        <f>'[1]MKT Prices - History'!R173</f>
        <v>17</v>
      </c>
      <c r="K170" s="55">
        <f>'[1]MKT Prices - History'!S173</f>
        <v>23</v>
      </c>
      <c r="L170" s="55"/>
      <c r="M170" s="63"/>
    </row>
    <row r="171" spans="1:13" x14ac:dyDescent="0.2">
      <c r="A171" s="54">
        <f>'[1]MKT Prices - History'!B174</f>
        <v>2002</v>
      </c>
      <c r="B171">
        <f>'[1]MKT Prices - History'!C174</f>
        <v>4</v>
      </c>
      <c r="C171" s="55">
        <f>'[1]MKT Prices - History'!K174</f>
        <v>1000</v>
      </c>
      <c r="D171" s="55"/>
      <c r="E171" s="56">
        <f>'[1]MKT Prices - History'!M174</f>
        <v>22.5</v>
      </c>
      <c r="F171" s="55">
        <f>'[1]MKT Prices - History'!N174</f>
        <v>27.5</v>
      </c>
      <c r="G171" s="55"/>
      <c r="H171" s="55">
        <f>'[1]MKT Prices - History'!U174</f>
        <v>120</v>
      </c>
      <c r="I171" s="55">
        <f>'[1]MKT Prices - History'!Q174</f>
        <v>10</v>
      </c>
      <c r="J171" s="55">
        <f>'[1]MKT Prices - History'!R174</f>
        <v>17</v>
      </c>
      <c r="K171" s="55">
        <f>'[1]MKT Prices - History'!S174</f>
        <v>23</v>
      </c>
      <c r="L171" s="55"/>
      <c r="M171" s="63"/>
    </row>
    <row r="172" spans="1:13" x14ac:dyDescent="0.2">
      <c r="A172" s="54">
        <f>'[1]MKT Prices - History'!B175</f>
        <v>2002</v>
      </c>
      <c r="B172">
        <f>'[1]MKT Prices - History'!C175</f>
        <v>5</v>
      </c>
      <c r="C172" s="55">
        <f>'[1]MKT Prices - History'!K175</f>
        <v>960</v>
      </c>
      <c r="D172" s="55"/>
      <c r="E172" s="56">
        <f>'[1]MKT Prices - History'!M175</f>
        <v>22.5</v>
      </c>
      <c r="F172" s="55">
        <f>'[1]MKT Prices - History'!N175</f>
        <v>27.5</v>
      </c>
      <c r="G172" s="55"/>
      <c r="H172" s="55">
        <f>'[1]MKT Prices - History'!U175</f>
        <v>130</v>
      </c>
      <c r="I172" s="55">
        <f>'[1]MKT Prices - History'!Q175</f>
        <v>12.5</v>
      </c>
      <c r="J172" s="55">
        <f>'[1]MKT Prices - History'!R175</f>
        <v>17</v>
      </c>
      <c r="K172" s="55">
        <f>'[1]MKT Prices - History'!S175</f>
        <v>23</v>
      </c>
      <c r="L172" s="55"/>
      <c r="M172" s="63"/>
    </row>
    <row r="173" spans="1:13" x14ac:dyDescent="0.2">
      <c r="A173" s="54">
        <f>'[1]MKT Prices - History'!B176</f>
        <v>2002</v>
      </c>
      <c r="B173">
        <f>'[1]MKT Prices - History'!C176</f>
        <v>6</v>
      </c>
      <c r="C173" s="55">
        <f>'[1]MKT Prices - History'!K176</f>
        <v>940</v>
      </c>
      <c r="D173" s="55"/>
      <c r="E173" s="56">
        <f>'[1]MKT Prices - History'!M176</f>
        <v>22.5</v>
      </c>
      <c r="F173" s="55">
        <f>'[1]MKT Prices - History'!N176</f>
        <v>27.5</v>
      </c>
      <c r="G173" s="55"/>
      <c r="H173" s="55">
        <f>'[1]MKT Prices - History'!U176</f>
        <v>130</v>
      </c>
      <c r="I173" s="55">
        <f>'[1]MKT Prices - History'!Q176</f>
        <v>17.5</v>
      </c>
      <c r="J173" s="55">
        <f>'[1]MKT Prices - History'!R176</f>
        <v>17</v>
      </c>
      <c r="K173" s="55">
        <f>'[1]MKT Prices - History'!S176</f>
        <v>23</v>
      </c>
      <c r="L173" s="55"/>
      <c r="M173" s="63"/>
    </row>
    <row r="174" spans="1:13" x14ac:dyDescent="0.2">
      <c r="A174" s="54">
        <f>'[1]MKT Prices - History'!B177</f>
        <v>2002</v>
      </c>
      <c r="B174">
        <f>'[1]MKT Prices - History'!C177</f>
        <v>7</v>
      </c>
      <c r="C174" s="55">
        <f>'[1]MKT Prices - History'!K177</f>
        <v>900</v>
      </c>
      <c r="D174" s="55"/>
      <c r="E174" s="56">
        <f>'[1]MKT Prices - History'!M177</f>
        <v>22.5</v>
      </c>
      <c r="F174" s="55">
        <f>'[1]MKT Prices - History'!N177</f>
        <v>27.5</v>
      </c>
      <c r="G174" s="55"/>
      <c r="H174" s="55">
        <f>'[1]MKT Prices - History'!U177</f>
        <v>130</v>
      </c>
      <c r="I174" s="55">
        <f>'[1]MKT Prices - History'!Q177</f>
        <v>17.5</v>
      </c>
      <c r="J174" s="55">
        <f>'[1]MKT Prices - History'!R177</f>
        <v>17</v>
      </c>
      <c r="K174" s="55">
        <f>'[1]MKT Prices - History'!S177</f>
        <v>23</v>
      </c>
      <c r="L174" s="55"/>
      <c r="M174" s="63"/>
    </row>
    <row r="175" spans="1:13" x14ac:dyDescent="0.2">
      <c r="A175" s="54">
        <f>'[1]MKT Prices - History'!B178</f>
        <v>2002</v>
      </c>
      <c r="B175">
        <f>'[1]MKT Prices - History'!C178</f>
        <v>8</v>
      </c>
      <c r="C175" s="55">
        <f>'[1]MKT Prices - History'!K178</f>
        <v>905</v>
      </c>
      <c r="D175" s="55"/>
      <c r="E175" s="56">
        <f>'[1]MKT Prices - History'!M178</f>
        <v>22.5</v>
      </c>
      <c r="F175" s="55">
        <f>'[1]MKT Prices - History'!N178</f>
        <v>27.5</v>
      </c>
      <c r="G175" s="55"/>
      <c r="H175" s="55">
        <f>'[1]MKT Prices - History'!U178</f>
        <v>140</v>
      </c>
      <c r="I175" s="55">
        <f>'[1]MKT Prices - History'!Q178</f>
        <v>32.5</v>
      </c>
      <c r="J175" s="55">
        <f>'[1]MKT Prices - History'!R178</f>
        <v>17</v>
      </c>
      <c r="K175" s="55">
        <f>'[1]MKT Prices - History'!S178</f>
        <v>23</v>
      </c>
      <c r="L175" s="55"/>
      <c r="M175" s="63"/>
    </row>
    <row r="176" spans="1:13" x14ac:dyDescent="0.2">
      <c r="A176" s="54">
        <f>'[1]MKT Prices - History'!B179</f>
        <v>2002</v>
      </c>
      <c r="B176">
        <f>'[1]MKT Prices - History'!C179</f>
        <v>9</v>
      </c>
      <c r="C176" s="55">
        <f>'[1]MKT Prices - History'!K179</f>
        <v>920</v>
      </c>
      <c r="D176" s="55"/>
      <c r="E176" s="56">
        <f>'[1]MKT Prices - History'!M179</f>
        <v>22.5</v>
      </c>
      <c r="F176" s="55">
        <f>'[1]MKT Prices - History'!N179</f>
        <v>32.5</v>
      </c>
      <c r="G176" s="55"/>
      <c r="H176" s="55">
        <f>'[1]MKT Prices - History'!U179</f>
        <v>140</v>
      </c>
      <c r="I176" s="55">
        <f>'[1]MKT Prices - History'!Q179</f>
        <v>32.5</v>
      </c>
      <c r="J176" s="55">
        <f>'[1]MKT Prices - History'!R179</f>
        <v>17</v>
      </c>
      <c r="K176" s="55">
        <f>'[1]MKT Prices - History'!S179</f>
        <v>23</v>
      </c>
      <c r="L176" s="55"/>
      <c r="M176" s="63"/>
    </row>
    <row r="177" spans="1:13" x14ac:dyDescent="0.2">
      <c r="A177" s="54">
        <f>'[1]MKT Prices - History'!B180</f>
        <v>2002</v>
      </c>
      <c r="B177">
        <f>'[1]MKT Prices - History'!C180</f>
        <v>10</v>
      </c>
      <c r="C177" s="55">
        <f>'[1]MKT Prices - History'!K180</f>
        <v>960</v>
      </c>
      <c r="D177" s="55"/>
      <c r="E177" s="56">
        <f>'[1]MKT Prices - History'!M180</f>
        <v>22.5</v>
      </c>
      <c r="F177" s="55">
        <f>'[1]MKT Prices - History'!N180</f>
        <v>27.5</v>
      </c>
      <c r="G177" s="55"/>
      <c r="H177" s="55">
        <f>'[1]MKT Prices - History'!U180</f>
        <v>140</v>
      </c>
      <c r="I177" s="55">
        <f>'[1]MKT Prices - History'!Q180</f>
        <v>32.5</v>
      </c>
      <c r="J177" s="55">
        <f>'[1]MKT Prices - History'!R180</f>
        <v>17</v>
      </c>
      <c r="K177" s="55">
        <f>'[1]MKT Prices - History'!S180</f>
        <v>23</v>
      </c>
      <c r="L177" s="55"/>
      <c r="M177" s="63"/>
    </row>
    <row r="178" spans="1:13" x14ac:dyDescent="0.2">
      <c r="A178" s="54">
        <f>'[1]MKT Prices - History'!B181</f>
        <v>2002</v>
      </c>
      <c r="B178">
        <f>'[1]MKT Prices - History'!C181</f>
        <v>11</v>
      </c>
      <c r="C178" s="55">
        <f>'[1]MKT Prices - History'!K181</f>
        <v>1000</v>
      </c>
      <c r="D178" s="55"/>
      <c r="E178" s="56">
        <f>'[1]MKT Prices - History'!M181</f>
        <v>22.5</v>
      </c>
      <c r="F178" s="55">
        <f>'[1]MKT Prices - History'!N181</f>
        <v>27.5</v>
      </c>
      <c r="G178" s="55"/>
      <c r="H178" s="55">
        <f>'[1]MKT Prices - History'!U181</f>
        <v>140</v>
      </c>
      <c r="I178" s="55">
        <f>'[1]MKT Prices - History'!Q181</f>
        <v>32.5</v>
      </c>
      <c r="J178" s="55">
        <f>'[1]MKT Prices - History'!R181</f>
        <v>17</v>
      </c>
      <c r="K178" s="55">
        <f>'[1]MKT Prices - History'!S181</f>
        <v>23</v>
      </c>
      <c r="L178" s="55"/>
      <c r="M178" s="63"/>
    </row>
    <row r="179" spans="1:13" ht="13.5" thickBot="1" x14ac:dyDescent="0.25">
      <c r="A179" s="54">
        <f>'[1]MKT Prices - History'!B182</f>
        <v>2002</v>
      </c>
      <c r="B179">
        <f>'[1]MKT Prices - History'!C182</f>
        <v>12</v>
      </c>
      <c r="C179" s="55">
        <f>'[1]MKT Prices - History'!K182</f>
        <v>1000</v>
      </c>
      <c r="D179" s="55"/>
      <c r="E179" s="56">
        <f>'[1]MKT Prices - History'!M182</f>
        <v>22.5</v>
      </c>
      <c r="F179" s="55">
        <f>'[1]MKT Prices - History'!N182</f>
        <v>32.5</v>
      </c>
      <c r="G179" s="55"/>
      <c r="H179" s="55">
        <f>'[1]MKT Prices - History'!U182</f>
        <v>100</v>
      </c>
      <c r="I179" s="55">
        <f>'[1]MKT Prices - History'!Q182</f>
        <v>32.5</v>
      </c>
      <c r="J179" s="55">
        <f>'[1]MKT Prices - History'!R182</f>
        <v>17</v>
      </c>
      <c r="K179" s="55">
        <f>'[1]MKT Prices - History'!S182</f>
        <v>23</v>
      </c>
      <c r="L179" s="55"/>
      <c r="M179" s="64"/>
    </row>
    <row r="180" spans="1:13" x14ac:dyDescent="0.2">
      <c r="A180" s="65">
        <f>'[1]MKT Prices - History'!B183</f>
        <v>2003</v>
      </c>
      <c r="B180" s="66">
        <f>'[1]MKT Prices - History'!C183</f>
        <v>1</v>
      </c>
      <c r="C180" s="67">
        <f>'[1]MKT Prices - History'!K183</f>
        <v>1015</v>
      </c>
      <c r="D180" s="67"/>
      <c r="E180" s="68">
        <f>'[1]MKT Prices - History'!M183</f>
        <v>17.5</v>
      </c>
      <c r="F180" s="67">
        <f>'[1]MKT Prices - History'!N183</f>
        <v>32.5</v>
      </c>
      <c r="G180" s="67"/>
      <c r="H180" s="67">
        <f>'[1]MKT Prices - History'!U183</f>
        <v>100</v>
      </c>
      <c r="I180" s="67">
        <f>'[1]MKT Prices - History'!Q183</f>
        <v>32.5</v>
      </c>
      <c r="J180" s="67">
        <f>'[1]MKT Prices - History'!R183</f>
        <v>17</v>
      </c>
      <c r="K180" s="67">
        <f>'[1]MKT Prices - History'!S183</f>
        <v>23</v>
      </c>
      <c r="L180" s="67"/>
      <c r="M180" s="63"/>
    </row>
    <row r="181" spans="1:13" x14ac:dyDescent="0.2">
      <c r="A181" s="54">
        <f>'[1]MKT Prices - History'!B184</f>
        <v>2003</v>
      </c>
      <c r="B181">
        <f>'[1]MKT Prices - History'!C184</f>
        <v>2</v>
      </c>
      <c r="C181" s="55">
        <f>'[1]MKT Prices - History'!K184</f>
        <v>1050</v>
      </c>
      <c r="D181" s="55"/>
      <c r="E181" s="56">
        <f>'[1]MKT Prices - History'!M184</f>
        <v>12.5</v>
      </c>
      <c r="F181" s="55">
        <f>'[1]MKT Prices - History'!N184</f>
        <v>27.5</v>
      </c>
      <c r="G181" s="55"/>
      <c r="H181" s="55">
        <f>'[1]MKT Prices - History'!U184</f>
        <v>130</v>
      </c>
      <c r="I181" s="55">
        <f>'[1]MKT Prices - History'!Q184</f>
        <v>32.5</v>
      </c>
      <c r="J181" s="55">
        <f>'[1]MKT Prices - History'!R184</f>
        <v>17</v>
      </c>
      <c r="K181" s="55">
        <f>'[1]MKT Prices - History'!S184</f>
        <v>23</v>
      </c>
      <c r="L181" s="55"/>
      <c r="M181" s="63"/>
    </row>
    <row r="182" spans="1:13" x14ac:dyDescent="0.2">
      <c r="A182" s="54">
        <f>'[1]MKT Prices - History'!B185</f>
        <v>2003</v>
      </c>
      <c r="B182">
        <f>'[1]MKT Prices - History'!C185</f>
        <v>3</v>
      </c>
      <c r="C182" s="55">
        <f>'[1]MKT Prices - History'!K185</f>
        <v>1030</v>
      </c>
      <c r="D182" s="55"/>
      <c r="E182" s="56">
        <f>'[1]MKT Prices - History'!M185</f>
        <v>12.5</v>
      </c>
      <c r="F182" s="55">
        <f>'[1]MKT Prices - History'!N185</f>
        <v>27.5</v>
      </c>
      <c r="G182" s="55"/>
      <c r="H182" s="55">
        <f>'[1]MKT Prices - History'!U185</f>
        <v>120</v>
      </c>
      <c r="I182" s="55">
        <f>'[1]MKT Prices - History'!Q185</f>
        <v>32.5</v>
      </c>
      <c r="J182" s="55">
        <f>'[1]MKT Prices - History'!R185</f>
        <v>17</v>
      </c>
      <c r="K182" s="55">
        <f>'[1]MKT Prices - History'!S185</f>
        <v>23</v>
      </c>
      <c r="L182" s="55"/>
      <c r="M182" s="63"/>
    </row>
    <row r="183" spans="1:13" x14ac:dyDescent="0.2">
      <c r="A183" s="54">
        <f>'[1]MKT Prices - History'!B186</f>
        <v>2003</v>
      </c>
      <c r="B183">
        <f>'[1]MKT Prices - History'!C186</f>
        <v>4</v>
      </c>
      <c r="C183" s="55">
        <f>'[1]MKT Prices - History'!K186</f>
        <v>990</v>
      </c>
      <c r="D183" s="55"/>
      <c r="E183" s="56">
        <f>'[1]MKT Prices - History'!M186</f>
        <v>12.5</v>
      </c>
      <c r="F183" s="55">
        <f>'[1]MKT Prices - History'!N186</f>
        <v>27.5</v>
      </c>
      <c r="G183" s="55"/>
      <c r="H183" s="55">
        <f>'[1]MKT Prices - History'!U186</f>
        <v>130</v>
      </c>
      <c r="I183" s="55">
        <f>'[1]MKT Prices - History'!Q186</f>
        <v>32.5</v>
      </c>
      <c r="J183" s="55">
        <f>'[1]MKT Prices - History'!R186</f>
        <v>17</v>
      </c>
      <c r="K183" s="55">
        <f>'[1]MKT Prices - History'!S186</f>
        <v>23</v>
      </c>
      <c r="L183" s="55"/>
      <c r="M183" s="63"/>
    </row>
    <row r="184" spans="1:13" x14ac:dyDescent="0.2">
      <c r="A184" s="54">
        <f>'[1]MKT Prices - History'!B187</f>
        <v>2003</v>
      </c>
      <c r="B184">
        <f>'[1]MKT Prices - History'!C187</f>
        <v>5</v>
      </c>
      <c r="C184" s="55">
        <f>'[1]MKT Prices - History'!K187</f>
        <v>1010</v>
      </c>
      <c r="D184" s="55"/>
      <c r="E184" s="56">
        <f>'[1]MKT Prices - History'!M187</f>
        <v>12.5</v>
      </c>
      <c r="F184" s="55">
        <f>'[1]MKT Prices - History'!N187</f>
        <v>27.5</v>
      </c>
      <c r="G184" s="55"/>
      <c r="H184" s="55">
        <f>'[1]MKT Prices - History'!U187</f>
        <v>130</v>
      </c>
      <c r="I184" s="55">
        <f>'[1]MKT Prices - History'!Q187</f>
        <v>32.5</v>
      </c>
      <c r="J184" s="55">
        <f>'[1]MKT Prices - History'!R187</f>
        <v>17</v>
      </c>
      <c r="K184" s="55">
        <f>'[1]MKT Prices - History'!S187</f>
        <v>23</v>
      </c>
      <c r="L184" s="55"/>
      <c r="M184" s="63"/>
    </row>
    <row r="185" spans="1:13" x14ac:dyDescent="0.2">
      <c r="A185" s="54">
        <f>'[1]MKT Prices - History'!B188</f>
        <v>2003</v>
      </c>
      <c r="B185">
        <f>'[1]MKT Prices - History'!C188</f>
        <v>6</v>
      </c>
      <c r="C185" s="55">
        <f>'[1]MKT Prices - History'!K188</f>
        <v>965</v>
      </c>
      <c r="D185" s="55"/>
      <c r="E185" s="56">
        <f>'[1]MKT Prices - History'!M188</f>
        <v>17.5</v>
      </c>
      <c r="F185" s="55">
        <f>'[1]MKT Prices - History'!N188</f>
        <v>27.5</v>
      </c>
      <c r="G185" s="55"/>
      <c r="H185" s="55">
        <f>'[1]MKT Prices - History'!U188</f>
        <v>170</v>
      </c>
      <c r="I185" s="55">
        <f>'[1]MKT Prices - History'!Q188</f>
        <v>35</v>
      </c>
      <c r="J185" s="55">
        <f>'[1]MKT Prices - History'!R188</f>
        <v>17</v>
      </c>
      <c r="K185" s="55">
        <f>'[1]MKT Prices - History'!S188</f>
        <v>23</v>
      </c>
      <c r="L185" s="55"/>
      <c r="M185" s="63"/>
    </row>
    <row r="186" spans="1:13" x14ac:dyDescent="0.2">
      <c r="A186" s="54">
        <f>'[1]MKT Prices - History'!B189</f>
        <v>2003</v>
      </c>
      <c r="B186">
        <f>'[1]MKT Prices - History'!C189</f>
        <v>7</v>
      </c>
      <c r="C186" s="55">
        <f>'[1]MKT Prices - History'!K189</f>
        <v>1020</v>
      </c>
      <c r="D186" s="55"/>
      <c r="E186" s="56">
        <f>'[1]MKT Prices - History'!M189</f>
        <v>12.5</v>
      </c>
      <c r="F186" s="55">
        <f>'[1]MKT Prices - History'!N189</f>
        <v>22.5</v>
      </c>
      <c r="G186" s="55"/>
      <c r="H186" s="55">
        <f>'[1]MKT Prices - History'!U189</f>
        <v>190</v>
      </c>
      <c r="I186" s="55">
        <f>'[1]MKT Prices - History'!Q189</f>
        <v>40</v>
      </c>
      <c r="J186" s="55">
        <f>'[1]MKT Prices - History'!R189</f>
        <v>17</v>
      </c>
      <c r="K186" s="55">
        <f>'[1]MKT Prices - History'!S189</f>
        <v>23</v>
      </c>
      <c r="L186" s="55"/>
      <c r="M186" s="63"/>
    </row>
    <row r="187" spans="1:13" x14ac:dyDescent="0.2">
      <c r="A187" s="54">
        <f>'[1]MKT Prices - History'!B190</f>
        <v>2003</v>
      </c>
      <c r="B187">
        <f>'[1]MKT Prices - History'!C190</f>
        <v>8</v>
      </c>
      <c r="C187" s="55">
        <f>'[1]MKT Prices - History'!K190</f>
        <v>960</v>
      </c>
      <c r="D187" s="55"/>
      <c r="E187" s="56">
        <f>'[1]MKT Prices - History'!M190</f>
        <v>12.5</v>
      </c>
      <c r="F187" s="55">
        <f>'[1]MKT Prices - History'!N190</f>
        <v>22.5</v>
      </c>
      <c r="G187" s="55"/>
      <c r="H187" s="55">
        <f>'[1]MKT Prices - History'!U190</f>
        <v>190</v>
      </c>
      <c r="I187" s="55">
        <f>'[1]MKT Prices - History'!Q190</f>
        <v>40</v>
      </c>
      <c r="J187" s="55">
        <f>'[1]MKT Prices - History'!R190</f>
        <v>17</v>
      </c>
      <c r="K187" s="55">
        <f>'[1]MKT Prices - History'!S190</f>
        <v>23</v>
      </c>
      <c r="L187" s="55"/>
      <c r="M187" s="63"/>
    </row>
    <row r="188" spans="1:13" x14ac:dyDescent="0.2">
      <c r="A188" s="54">
        <f>'[1]MKT Prices - History'!B191</f>
        <v>2003</v>
      </c>
      <c r="B188">
        <f>'[1]MKT Prices - History'!C191</f>
        <v>9</v>
      </c>
      <c r="C188" s="55">
        <f>'[1]MKT Prices - History'!K191</f>
        <v>940</v>
      </c>
      <c r="D188" s="55"/>
      <c r="E188" s="56">
        <f>'[1]MKT Prices - History'!M191</f>
        <v>12.5</v>
      </c>
      <c r="F188" s="55">
        <f>'[1]MKT Prices - History'!N191</f>
        <v>22.5</v>
      </c>
      <c r="G188" s="55"/>
      <c r="H188" s="55">
        <f>'[1]MKT Prices - History'!U191</f>
        <v>170</v>
      </c>
      <c r="I188" s="55">
        <f>'[1]MKT Prices - History'!Q191</f>
        <v>42.5</v>
      </c>
      <c r="J188" s="55">
        <f>'[1]MKT Prices - History'!R191</f>
        <v>17</v>
      </c>
      <c r="K188" s="55">
        <f>'[1]MKT Prices - History'!S191</f>
        <v>23</v>
      </c>
      <c r="L188" s="55"/>
      <c r="M188" s="63"/>
    </row>
    <row r="189" spans="1:13" x14ac:dyDescent="0.2">
      <c r="A189" s="54">
        <f>'[1]MKT Prices - History'!B192</f>
        <v>2003</v>
      </c>
      <c r="B189">
        <f>'[1]MKT Prices - History'!C192</f>
        <v>10</v>
      </c>
      <c r="C189" s="55">
        <f>'[1]MKT Prices - History'!K192</f>
        <v>1040</v>
      </c>
      <c r="D189" s="55"/>
      <c r="E189" s="56">
        <f>'[1]MKT Prices - History'!M192</f>
        <v>12.5</v>
      </c>
      <c r="F189" s="55">
        <f>'[1]MKT Prices - History'!N192</f>
        <v>27.5</v>
      </c>
      <c r="G189" s="55"/>
      <c r="H189" s="55">
        <f>'[1]MKT Prices - History'!U192</f>
        <v>200</v>
      </c>
      <c r="I189" s="55">
        <f>'[1]MKT Prices - History'!Q192</f>
        <v>42.5</v>
      </c>
      <c r="J189" s="55">
        <f>'[1]MKT Prices - History'!R192</f>
        <v>17</v>
      </c>
      <c r="K189" s="55">
        <f>'[1]MKT Prices - History'!S192</f>
        <v>23</v>
      </c>
      <c r="L189" s="55"/>
      <c r="M189" s="63"/>
    </row>
    <row r="190" spans="1:13" x14ac:dyDescent="0.2">
      <c r="A190" s="54">
        <f>'[1]MKT Prices - History'!B193</f>
        <v>2003</v>
      </c>
      <c r="B190">
        <f>'[1]MKT Prices - History'!C193</f>
        <v>11</v>
      </c>
      <c r="C190" s="55">
        <f>'[1]MKT Prices - History'!K193</f>
        <v>1040</v>
      </c>
      <c r="D190" s="55"/>
      <c r="E190" s="56">
        <f>'[1]MKT Prices - History'!M193</f>
        <v>12.5</v>
      </c>
      <c r="F190" s="55">
        <f>'[1]MKT Prices - History'!N193</f>
        <v>27.5</v>
      </c>
      <c r="G190" s="55"/>
      <c r="H190" s="55">
        <f>'[1]MKT Prices - History'!U193</f>
        <v>190</v>
      </c>
      <c r="I190" s="55">
        <f>'[1]MKT Prices - History'!Q193</f>
        <v>47.5</v>
      </c>
      <c r="J190" s="55">
        <f>'[1]MKT Prices - History'!R193</f>
        <v>17</v>
      </c>
      <c r="K190" s="55">
        <f>'[1]MKT Prices - History'!S193</f>
        <v>23</v>
      </c>
      <c r="L190" s="55"/>
      <c r="M190" s="63"/>
    </row>
    <row r="191" spans="1:13" ht="13.5" thickBot="1" x14ac:dyDescent="0.25">
      <c r="A191" s="58">
        <f>'[1]MKT Prices - History'!B194</f>
        <v>2003</v>
      </c>
      <c r="B191" s="59">
        <f>'[1]MKT Prices - History'!C194</f>
        <v>12</v>
      </c>
      <c r="C191" s="60">
        <f>'[1]MKT Prices - History'!K194</f>
        <v>1075</v>
      </c>
      <c r="D191" s="60"/>
      <c r="E191" s="61">
        <f>'[1]MKT Prices - History'!M194</f>
        <v>12.5</v>
      </c>
      <c r="F191" s="60">
        <f>'[1]MKT Prices - History'!N194</f>
        <v>27.5</v>
      </c>
      <c r="G191" s="60"/>
      <c r="H191" s="60">
        <f>'[1]MKT Prices - History'!U194</f>
        <v>190</v>
      </c>
      <c r="I191" s="60">
        <f>'[1]MKT Prices - History'!Q194</f>
        <v>47.5</v>
      </c>
      <c r="J191" s="60">
        <f>'[1]MKT Prices - History'!R194</f>
        <v>17</v>
      </c>
      <c r="K191" s="60">
        <f>'[1]MKT Prices - History'!S194</f>
        <v>23</v>
      </c>
      <c r="L191" s="60"/>
      <c r="M191" s="64"/>
    </row>
    <row r="192" spans="1:13" x14ac:dyDescent="0.2">
      <c r="A192" s="65">
        <f>'[1]MKT Prices - History'!B195</f>
        <v>2004</v>
      </c>
      <c r="B192" s="66">
        <f>'[1]MKT Prices - History'!C195</f>
        <v>1</v>
      </c>
      <c r="C192" s="67">
        <f>'[1]MKT Prices - History'!K195</f>
        <v>1175</v>
      </c>
      <c r="D192" s="67"/>
      <c r="E192" s="68">
        <f>'[1]MKT Prices - History'!M195</f>
        <v>12.5</v>
      </c>
      <c r="F192" s="67">
        <f>'[1]MKT Prices - History'!N195</f>
        <v>27.5</v>
      </c>
      <c r="G192" s="67"/>
      <c r="H192" s="67">
        <f>'[1]MKT Prices - History'!U195</f>
        <v>190</v>
      </c>
      <c r="I192" s="67">
        <f>'[1]MKT Prices - History'!Q195</f>
        <v>47.5</v>
      </c>
      <c r="J192" s="67">
        <f>'[1]MKT Prices - History'!R195</f>
        <v>17</v>
      </c>
      <c r="K192" s="67">
        <f>'[1]MKT Prices - History'!S195</f>
        <v>23</v>
      </c>
      <c r="L192" s="67"/>
      <c r="M192" s="63"/>
    </row>
    <row r="193" spans="1:13" x14ac:dyDescent="0.2">
      <c r="A193" s="54">
        <f>'[1]MKT Prices - History'!B196</f>
        <v>2004</v>
      </c>
      <c r="B193">
        <f>'[1]MKT Prices - History'!C196</f>
        <v>2</v>
      </c>
      <c r="C193" s="55">
        <f>'[1]MKT Prices - History'!K196</f>
        <v>1270</v>
      </c>
      <c r="D193" s="55"/>
      <c r="E193" s="56">
        <f>'[1]MKT Prices - History'!M196</f>
        <v>12.5</v>
      </c>
      <c r="F193" s="55">
        <f>'[1]MKT Prices - History'!N196</f>
        <v>32.5</v>
      </c>
      <c r="G193" s="55"/>
      <c r="H193" s="55">
        <f>'[1]MKT Prices - History'!U196</f>
        <v>190</v>
      </c>
      <c r="I193" s="55">
        <f>'[1]MKT Prices - History'!Q196</f>
        <v>47.5</v>
      </c>
      <c r="J193" s="55">
        <f>'[1]MKT Prices - History'!R196</f>
        <v>17</v>
      </c>
      <c r="K193" s="55">
        <f>'[1]MKT Prices - History'!S196</f>
        <v>23</v>
      </c>
      <c r="L193" s="55"/>
      <c r="M193" s="63"/>
    </row>
    <row r="194" spans="1:13" x14ac:dyDescent="0.2">
      <c r="A194" s="54">
        <f>'[1]MKT Prices - History'!B197</f>
        <v>2004</v>
      </c>
      <c r="B194">
        <f>'[1]MKT Prices - History'!C197</f>
        <v>3</v>
      </c>
      <c r="C194" s="55">
        <f>'[1]MKT Prices - History'!K197</f>
        <v>1210</v>
      </c>
      <c r="D194" s="55"/>
      <c r="E194" s="56">
        <f>'[1]MKT Prices - History'!M197</f>
        <v>12.5</v>
      </c>
      <c r="F194" s="55">
        <f>'[1]MKT Prices - History'!N197</f>
        <v>27.5</v>
      </c>
      <c r="G194" s="55"/>
      <c r="H194" s="55">
        <f>'[1]MKT Prices - History'!U197</f>
        <v>190</v>
      </c>
      <c r="I194" s="55">
        <f>'[1]MKT Prices - History'!Q197</f>
        <v>47.5</v>
      </c>
      <c r="J194" s="55">
        <f>'[1]MKT Prices - History'!R197</f>
        <v>17</v>
      </c>
      <c r="K194" s="55">
        <f>'[1]MKT Prices - History'!S197</f>
        <v>23</v>
      </c>
      <c r="L194" s="55"/>
      <c r="M194" s="63"/>
    </row>
    <row r="195" spans="1:13" x14ac:dyDescent="0.2">
      <c r="A195" s="54">
        <f>'[1]MKT Prices - History'!B198</f>
        <v>2004</v>
      </c>
      <c r="B195">
        <f>'[1]MKT Prices - History'!C198</f>
        <v>4</v>
      </c>
      <c r="C195" s="55">
        <f>'[1]MKT Prices - History'!K198</f>
        <v>1260</v>
      </c>
      <c r="D195" s="55"/>
      <c r="E195" s="56">
        <f>'[1]MKT Prices - History'!M198</f>
        <v>12.5</v>
      </c>
      <c r="F195" s="55">
        <f>'[1]MKT Prices - History'!N198</f>
        <v>27.5</v>
      </c>
      <c r="G195" s="55"/>
      <c r="H195" s="55">
        <f>'[1]MKT Prices - History'!U198</f>
        <v>160</v>
      </c>
      <c r="I195" s="55">
        <f>'[1]MKT Prices - History'!Q198</f>
        <v>55</v>
      </c>
      <c r="J195" s="55">
        <f>'[1]MKT Prices - History'!R198</f>
        <v>17</v>
      </c>
      <c r="K195" s="55">
        <f>'[1]MKT Prices - History'!S198</f>
        <v>23</v>
      </c>
      <c r="L195" s="55"/>
      <c r="M195" s="63"/>
    </row>
    <row r="196" spans="1:13" x14ac:dyDescent="0.2">
      <c r="A196" s="54">
        <f>'[1]MKT Prices - History'!B199</f>
        <v>2004</v>
      </c>
      <c r="B196">
        <f>'[1]MKT Prices - History'!C199</f>
        <v>5</v>
      </c>
      <c r="C196" s="55">
        <f>'[1]MKT Prices - History'!K199</f>
        <v>1160</v>
      </c>
      <c r="D196" s="55"/>
      <c r="E196" s="56">
        <f>'[1]MKT Prices - History'!M199</f>
        <v>12.5</v>
      </c>
      <c r="F196" s="55">
        <f>'[1]MKT Prices - History'!N199</f>
        <v>27.5</v>
      </c>
      <c r="G196" s="55"/>
      <c r="H196" s="55">
        <f>'[1]MKT Prices - History'!U199</f>
        <v>150</v>
      </c>
      <c r="I196" s="55">
        <f>'[1]MKT Prices - History'!Q199</f>
        <v>70</v>
      </c>
      <c r="J196" s="55">
        <f>'[1]MKT Prices - History'!R199</f>
        <v>17</v>
      </c>
      <c r="K196" s="55">
        <f>'[1]MKT Prices - History'!S199</f>
        <v>23</v>
      </c>
      <c r="L196" s="55"/>
      <c r="M196" s="63"/>
    </row>
    <row r="197" spans="1:13" x14ac:dyDescent="0.2">
      <c r="A197" s="54">
        <f>'[1]MKT Prices - History'!B200</f>
        <v>2004</v>
      </c>
      <c r="B197">
        <f>'[1]MKT Prices - History'!C200</f>
        <v>6</v>
      </c>
      <c r="C197" s="55">
        <f>'[1]MKT Prices - History'!K200</f>
        <v>1220</v>
      </c>
      <c r="D197" s="55"/>
      <c r="E197" s="56">
        <f>'[1]MKT Prices - History'!M200</f>
        <v>12.5</v>
      </c>
      <c r="F197" s="55">
        <f>'[1]MKT Prices - History'!N200</f>
        <v>27.5</v>
      </c>
      <c r="G197" s="55"/>
      <c r="H197" s="55">
        <f>'[1]MKT Prices - History'!U200</f>
        <v>140</v>
      </c>
      <c r="I197" s="55">
        <f>'[1]MKT Prices - History'!Q200</f>
        <v>62.5</v>
      </c>
      <c r="J197" s="55">
        <f>'[1]MKT Prices - History'!R200</f>
        <v>17</v>
      </c>
      <c r="K197" s="55">
        <f>'[1]MKT Prices - History'!S200</f>
        <v>23</v>
      </c>
      <c r="L197" s="55"/>
      <c r="M197" s="63"/>
    </row>
    <row r="198" spans="1:13" x14ac:dyDescent="0.2">
      <c r="A198" s="54">
        <f>'[1]MKT Prices - History'!B201</f>
        <v>2004</v>
      </c>
      <c r="B198">
        <f>'[1]MKT Prices - History'!C201</f>
        <v>7</v>
      </c>
      <c r="C198" s="55">
        <f>'[1]MKT Prices - History'!K201</f>
        <v>1220</v>
      </c>
      <c r="D198" s="55"/>
      <c r="E198" s="56">
        <f>'[1]MKT Prices - History'!M201</f>
        <v>12.5</v>
      </c>
      <c r="F198" s="55">
        <f>'[1]MKT Prices - History'!N201</f>
        <v>32.5</v>
      </c>
      <c r="G198" s="55"/>
      <c r="H198" s="55">
        <f>'[1]MKT Prices - History'!U201</f>
        <v>140</v>
      </c>
      <c r="I198" s="55">
        <f>'[1]MKT Prices - History'!Q201</f>
        <v>62.5</v>
      </c>
      <c r="J198" s="55">
        <f>'[1]MKT Prices - History'!R201</f>
        <v>17</v>
      </c>
      <c r="K198" s="55">
        <f>'[1]MKT Prices - History'!S201</f>
        <v>23</v>
      </c>
      <c r="L198" s="55"/>
      <c r="M198" s="63"/>
    </row>
    <row r="199" spans="1:13" x14ac:dyDescent="0.2">
      <c r="A199" s="54">
        <f>'[1]MKT Prices - History'!B202</f>
        <v>2004</v>
      </c>
      <c r="B199">
        <f>'[1]MKT Prices - History'!C202</f>
        <v>8</v>
      </c>
      <c r="C199" s="55">
        <f>'[1]MKT Prices - History'!K202</f>
        <v>1200</v>
      </c>
      <c r="D199" s="55"/>
      <c r="E199" s="56">
        <f>'[1]MKT Prices - History'!M202</f>
        <v>12.5</v>
      </c>
      <c r="F199" s="55">
        <f>'[1]MKT Prices - History'!N202</f>
        <v>32.5</v>
      </c>
      <c r="G199" s="55"/>
      <c r="H199" s="55">
        <f>'[1]MKT Prices - History'!U202</f>
        <v>150</v>
      </c>
      <c r="I199" s="55">
        <f>'[1]MKT Prices - History'!Q202</f>
        <v>70</v>
      </c>
      <c r="J199" s="55">
        <f>'[1]MKT Prices - History'!R202</f>
        <v>17</v>
      </c>
      <c r="K199" s="55">
        <f>'[1]MKT Prices - History'!S202</f>
        <v>23</v>
      </c>
      <c r="L199" s="55"/>
      <c r="M199" s="63"/>
    </row>
    <row r="200" spans="1:13" x14ac:dyDescent="0.2">
      <c r="A200" s="54">
        <f>'[1]MKT Prices - History'!B203</f>
        <v>2004</v>
      </c>
      <c r="B200">
        <f>'[1]MKT Prices - History'!C203</f>
        <v>9</v>
      </c>
      <c r="C200" s="55">
        <f>'[1]MKT Prices - History'!K203</f>
        <v>1240</v>
      </c>
      <c r="D200" s="55"/>
      <c r="E200" s="56">
        <f>'[1]MKT Prices - History'!M203</f>
        <v>12.5</v>
      </c>
      <c r="F200" s="55">
        <f>'[1]MKT Prices - History'!N203</f>
        <v>32.5</v>
      </c>
      <c r="G200" s="55"/>
      <c r="H200" s="55">
        <f>'[1]MKT Prices - History'!U203</f>
        <v>190</v>
      </c>
      <c r="I200" s="55">
        <f>'[1]MKT Prices - History'!Q203</f>
        <v>82.5</v>
      </c>
      <c r="J200" s="55">
        <f>'[1]MKT Prices - History'!R203</f>
        <v>17</v>
      </c>
      <c r="K200" s="55">
        <f>'[1]MKT Prices - History'!S203</f>
        <v>23</v>
      </c>
      <c r="L200" s="55"/>
      <c r="M200" s="63"/>
    </row>
    <row r="201" spans="1:13" x14ac:dyDescent="0.2">
      <c r="A201" s="54">
        <f>'[1]MKT Prices - History'!B204</f>
        <v>2004</v>
      </c>
      <c r="B201">
        <f>'[1]MKT Prices - History'!C204</f>
        <v>10</v>
      </c>
      <c r="C201" s="55">
        <f>'[1]MKT Prices - History'!K204</f>
        <v>1240</v>
      </c>
      <c r="D201" s="55"/>
      <c r="E201" s="56">
        <f>'[1]MKT Prices - History'!M204</f>
        <v>12.5</v>
      </c>
      <c r="F201" s="55">
        <f>'[1]MKT Prices - History'!N204</f>
        <v>32.5</v>
      </c>
      <c r="G201" s="55"/>
      <c r="H201" s="55">
        <f>'[1]MKT Prices - History'!U204</f>
        <v>230</v>
      </c>
      <c r="I201" s="55">
        <f>'[1]MKT Prices - History'!Q204</f>
        <v>87.5</v>
      </c>
      <c r="J201" s="55">
        <f>'[1]MKT Prices - History'!R204</f>
        <v>17</v>
      </c>
      <c r="K201" s="55">
        <f>'[1]MKT Prices - History'!S204</f>
        <v>23</v>
      </c>
      <c r="L201" s="55"/>
      <c r="M201" s="63"/>
    </row>
    <row r="202" spans="1:13" x14ac:dyDescent="0.2">
      <c r="A202" s="54">
        <f>'[1]MKT Prices - History'!B205</f>
        <v>2004</v>
      </c>
      <c r="B202">
        <f>'[1]MKT Prices - History'!C205</f>
        <v>11</v>
      </c>
      <c r="C202" s="55">
        <f>'[1]MKT Prices - History'!K205</f>
        <v>1260</v>
      </c>
      <c r="D202" s="55"/>
      <c r="E202" s="56">
        <f>'[1]MKT Prices - History'!M205</f>
        <v>12.5</v>
      </c>
      <c r="F202" s="55">
        <f>'[1]MKT Prices - History'!N205</f>
        <v>32.5</v>
      </c>
      <c r="G202" s="55"/>
      <c r="H202" s="55">
        <f>'[1]MKT Prices - History'!U205</f>
        <v>260</v>
      </c>
      <c r="I202" s="55">
        <f>'[1]MKT Prices - History'!Q205</f>
        <v>90</v>
      </c>
      <c r="J202" s="55">
        <f>'[1]MKT Prices - History'!R205</f>
        <v>17</v>
      </c>
      <c r="K202" s="55">
        <f>'[1]MKT Prices - History'!S205</f>
        <v>23</v>
      </c>
      <c r="L202" s="55"/>
      <c r="M202" s="63"/>
    </row>
    <row r="203" spans="1:13" ht="13.5" thickBot="1" x14ac:dyDescent="0.25">
      <c r="A203" s="58">
        <f>'[1]MKT Prices - History'!B206</f>
        <v>2004</v>
      </c>
      <c r="B203" s="59">
        <f>'[1]MKT Prices - History'!C206</f>
        <v>12</v>
      </c>
      <c r="C203" s="60">
        <f>'[1]MKT Prices - History'!K206</f>
        <v>1280</v>
      </c>
      <c r="D203" s="60"/>
      <c r="E203" s="61">
        <f>'[1]MKT Prices - History'!M206</f>
        <v>12.5</v>
      </c>
      <c r="F203" s="60">
        <f>'[1]MKT Prices - History'!N206</f>
        <v>32.5</v>
      </c>
      <c r="G203" s="60"/>
      <c r="H203" s="60">
        <f>'[1]MKT Prices - History'!U206</f>
        <v>330</v>
      </c>
      <c r="I203" s="60">
        <f>'[1]MKT Prices - History'!Q206</f>
        <v>87.5</v>
      </c>
      <c r="J203" s="60">
        <f>'[1]MKT Prices - History'!R206</f>
        <v>17</v>
      </c>
      <c r="K203" s="60">
        <f>'[1]MKT Prices - History'!S206</f>
        <v>23</v>
      </c>
      <c r="L203" s="60"/>
      <c r="M203" s="64"/>
    </row>
    <row r="204" spans="1:13" x14ac:dyDescent="0.2">
      <c r="A204" s="65">
        <f>'[1]MKT Prices - History'!B207</f>
        <v>2005</v>
      </c>
      <c r="B204" s="66">
        <f>'[1]MKT Prices - History'!C207</f>
        <v>1</v>
      </c>
      <c r="C204" s="67">
        <f>'[1]MKT Prices - History'!K207</f>
        <v>1300</v>
      </c>
      <c r="D204" s="67"/>
      <c r="E204" s="68">
        <f>'[1]MKT Prices - History'!M207</f>
        <v>17.5</v>
      </c>
      <c r="F204" s="67">
        <f>'[1]MKT Prices - History'!N207</f>
        <v>32.5</v>
      </c>
      <c r="G204" s="67"/>
      <c r="H204" s="67">
        <f>'[1]MKT Prices - History'!U207</f>
        <v>370</v>
      </c>
      <c r="I204" s="67">
        <f>'[1]MKT Prices - History'!Q207</f>
        <v>90</v>
      </c>
      <c r="J204" s="67">
        <f>'[1]MKT Prices - History'!R207</f>
        <v>17</v>
      </c>
      <c r="K204" s="67">
        <f>'[1]MKT Prices - History'!S207</f>
        <v>23</v>
      </c>
      <c r="L204" s="67"/>
      <c r="M204" s="63"/>
    </row>
    <row r="205" spans="1:13" x14ac:dyDescent="0.2">
      <c r="A205" s="54">
        <f>'[1]MKT Prices - History'!B208</f>
        <v>2005</v>
      </c>
      <c r="B205">
        <f>'[1]MKT Prices - History'!C208</f>
        <v>2</v>
      </c>
      <c r="C205" s="55">
        <f>'[1]MKT Prices - History'!K208</f>
        <v>1360</v>
      </c>
      <c r="D205" s="55"/>
      <c r="E205" s="56">
        <f>'[1]MKT Prices - History'!M208</f>
        <v>17.5</v>
      </c>
      <c r="F205" s="55">
        <f>'[1]MKT Prices - History'!N208</f>
        <v>32.5</v>
      </c>
      <c r="G205" s="55"/>
      <c r="H205" s="55">
        <f>'[1]MKT Prices - History'!U208</f>
        <v>390</v>
      </c>
      <c r="I205" s="55">
        <f>'[1]MKT Prices - History'!Q208</f>
        <v>90</v>
      </c>
      <c r="J205" s="55">
        <f>'[1]MKT Prices - History'!R208</f>
        <v>17</v>
      </c>
      <c r="K205" s="55">
        <f>'[1]MKT Prices - History'!S208</f>
        <v>23</v>
      </c>
      <c r="L205" s="55"/>
      <c r="M205" s="63"/>
    </row>
    <row r="206" spans="1:13" x14ac:dyDescent="0.2">
      <c r="A206" s="54">
        <f>'[1]MKT Prices - History'!B209</f>
        <v>2005</v>
      </c>
      <c r="B206">
        <f>'[1]MKT Prices - History'!C209</f>
        <v>3</v>
      </c>
      <c r="C206" s="55">
        <f>'[1]MKT Prices - History'!K209</f>
        <v>1460</v>
      </c>
      <c r="D206" s="55"/>
      <c r="E206" s="56">
        <f>'[1]MKT Prices - History'!M209</f>
        <v>22.5</v>
      </c>
      <c r="F206" s="55">
        <f>'[1]MKT Prices - History'!N209</f>
        <v>37.5</v>
      </c>
      <c r="G206" s="55"/>
      <c r="H206" s="55">
        <f>'[1]MKT Prices - History'!U209</f>
        <v>390</v>
      </c>
      <c r="I206" s="55">
        <f>'[1]MKT Prices - History'!Q209</f>
        <v>90</v>
      </c>
      <c r="J206" s="55">
        <f>'[1]MKT Prices - History'!R209</f>
        <v>17</v>
      </c>
      <c r="K206" s="55">
        <f>'[1]MKT Prices - History'!S209</f>
        <v>23</v>
      </c>
      <c r="L206" s="55"/>
      <c r="M206" s="63"/>
    </row>
    <row r="207" spans="1:13" x14ac:dyDescent="0.2">
      <c r="A207" s="54">
        <f>'[1]MKT Prices - History'!B210</f>
        <v>2005</v>
      </c>
      <c r="B207">
        <f>'[1]MKT Prices - History'!C210</f>
        <v>4</v>
      </c>
      <c r="C207" s="55">
        <f>'[1]MKT Prices - History'!K210</f>
        <v>1360</v>
      </c>
      <c r="D207" s="55"/>
      <c r="E207" s="56">
        <f>'[1]MKT Prices - History'!M210</f>
        <v>22.5</v>
      </c>
      <c r="F207" s="55">
        <f>'[1]MKT Prices - History'!N210</f>
        <v>37.5</v>
      </c>
      <c r="G207" s="55"/>
      <c r="H207" s="55">
        <f>'[1]MKT Prices - History'!U210</f>
        <v>360</v>
      </c>
      <c r="I207" s="55">
        <f>'[1]MKT Prices - History'!Q210</f>
        <v>90</v>
      </c>
      <c r="J207" s="55">
        <f>'[1]MKT Prices - History'!R210</f>
        <v>17</v>
      </c>
      <c r="K207" s="55">
        <f>'[1]MKT Prices - History'!S210</f>
        <v>23</v>
      </c>
      <c r="L207" s="55"/>
      <c r="M207" s="63"/>
    </row>
    <row r="208" spans="1:13" x14ac:dyDescent="0.2">
      <c r="A208" s="54">
        <f>'[1]MKT Prices - History'!B211</f>
        <v>2005</v>
      </c>
      <c r="B208">
        <f>'[1]MKT Prices - History'!C211</f>
        <v>5</v>
      </c>
      <c r="C208" s="55">
        <f>'[1]MKT Prices - History'!K211</f>
        <v>1240</v>
      </c>
      <c r="D208" s="55"/>
      <c r="E208" s="56">
        <f>'[1]MKT Prices - History'!M211</f>
        <v>27.5</v>
      </c>
      <c r="F208" s="55">
        <f>'[1]MKT Prices - History'!N211</f>
        <v>37.5</v>
      </c>
      <c r="G208" s="55"/>
      <c r="H208" s="55">
        <f>'[1]MKT Prices - History'!U211</f>
        <v>530</v>
      </c>
      <c r="I208" s="55">
        <f>'[1]MKT Prices - History'!Q211</f>
        <v>90</v>
      </c>
      <c r="J208" s="55">
        <f>'[1]MKT Prices - History'!R211</f>
        <v>17</v>
      </c>
      <c r="K208" s="55">
        <f>'[1]MKT Prices - History'!S211</f>
        <v>23</v>
      </c>
      <c r="L208" s="55"/>
      <c r="M208" s="63"/>
    </row>
    <row r="209" spans="1:13" x14ac:dyDescent="0.2">
      <c r="A209" s="54">
        <f>'[1]MKT Prices - History'!B212</f>
        <v>2005</v>
      </c>
      <c r="B209">
        <f>'[1]MKT Prices - History'!C212</f>
        <v>6</v>
      </c>
      <c r="C209" s="55">
        <f>'[1]MKT Prices - History'!K212</f>
        <v>1220</v>
      </c>
      <c r="D209" s="55"/>
      <c r="E209" s="56">
        <f>'[1]MKT Prices - History'!M212</f>
        <v>32.5</v>
      </c>
      <c r="F209" s="55">
        <f>'[1]MKT Prices - History'!N212</f>
        <v>37.5</v>
      </c>
      <c r="G209" s="55"/>
      <c r="H209" s="55">
        <f>'[1]MKT Prices - History'!U212</f>
        <v>430</v>
      </c>
      <c r="I209" s="55">
        <f>'[1]MKT Prices - History'!Q212</f>
        <v>90</v>
      </c>
      <c r="J209" s="55">
        <f>'[1]MKT Prices - History'!R212</f>
        <v>17</v>
      </c>
      <c r="K209" s="55">
        <f>'[1]MKT Prices - History'!S212</f>
        <v>23</v>
      </c>
      <c r="L209" s="55"/>
      <c r="M209" s="63"/>
    </row>
    <row r="210" spans="1:13" x14ac:dyDescent="0.2">
      <c r="A210" s="54">
        <f>'[1]MKT Prices - History'!B213</f>
        <v>2005</v>
      </c>
      <c r="B210">
        <f>'[1]MKT Prices - History'!C213</f>
        <v>7</v>
      </c>
      <c r="C210" s="55">
        <f>'[1]MKT Prices - History'!K213</f>
        <v>1200</v>
      </c>
      <c r="D210" s="55"/>
      <c r="E210" s="56">
        <f>'[1]MKT Prices - History'!M213</f>
        <v>32.5</v>
      </c>
      <c r="F210" s="55">
        <f>'[1]MKT Prices - History'!N213</f>
        <v>32.5</v>
      </c>
      <c r="G210" s="55"/>
      <c r="H210" s="55">
        <f>'[1]MKT Prices - History'!U213</f>
        <v>410</v>
      </c>
      <c r="I210" s="55">
        <f>'[1]MKT Prices - History'!Q213</f>
        <v>90</v>
      </c>
      <c r="J210" s="55">
        <f>'[1]MKT Prices - History'!R213</f>
        <v>17</v>
      </c>
      <c r="K210" s="55">
        <f>'[1]MKT Prices - History'!S213</f>
        <v>23</v>
      </c>
      <c r="L210" s="55"/>
      <c r="M210" s="63"/>
    </row>
    <row r="211" spans="1:13" x14ac:dyDescent="0.2">
      <c r="A211" s="54">
        <f>'[1]MKT Prices - History'!B214</f>
        <v>2005</v>
      </c>
      <c r="B211">
        <f>'[1]MKT Prices - History'!C214</f>
        <v>8</v>
      </c>
      <c r="C211" s="55">
        <f>'[1]MKT Prices - History'!K214</f>
        <v>1250</v>
      </c>
      <c r="D211" s="55"/>
      <c r="E211" s="56">
        <f>'[1]MKT Prices - History'!M214</f>
        <v>32.5</v>
      </c>
      <c r="F211" s="55">
        <f>'[1]MKT Prices - History'!N214</f>
        <v>32.5</v>
      </c>
      <c r="G211" s="55"/>
      <c r="H211" s="55">
        <f>'[1]MKT Prices - History'!U214</f>
        <v>480</v>
      </c>
      <c r="I211" s="55">
        <f>'[1]MKT Prices - History'!Q214</f>
        <v>90</v>
      </c>
      <c r="J211" s="55">
        <f>'[1]MKT Prices - History'!R214</f>
        <v>17</v>
      </c>
      <c r="K211" s="55">
        <f>'[1]MKT Prices - History'!S214</f>
        <v>23</v>
      </c>
      <c r="L211" s="55"/>
      <c r="M211" s="63"/>
    </row>
    <row r="212" spans="1:13" x14ac:dyDescent="0.2">
      <c r="A212" s="54">
        <f>'[1]MKT Prices - History'!B215</f>
        <v>2005</v>
      </c>
      <c r="B212">
        <f>'[1]MKT Prices - History'!C215</f>
        <v>9</v>
      </c>
      <c r="C212" s="55">
        <f>'[1]MKT Prices - History'!K215</f>
        <v>1190</v>
      </c>
      <c r="D212" s="55"/>
      <c r="E212" s="56">
        <f>'[1]MKT Prices - History'!M215</f>
        <v>32.5</v>
      </c>
      <c r="F212" s="55">
        <f>'[1]MKT Prices - History'!N215</f>
        <v>32.5</v>
      </c>
      <c r="G212" s="55"/>
      <c r="H212" s="55">
        <f>'[1]MKT Prices - History'!U215</f>
        <v>550</v>
      </c>
      <c r="I212" s="55">
        <f>'[1]MKT Prices - History'!Q215</f>
        <v>85</v>
      </c>
      <c r="J212" s="55">
        <f>'[1]MKT Prices - History'!R215</f>
        <v>17</v>
      </c>
      <c r="K212" s="55">
        <f>'[1]MKT Prices - History'!S215</f>
        <v>23</v>
      </c>
      <c r="L212" s="55"/>
      <c r="M212" s="63"/>
    </row>
    <row r="213" spans="1:13" x14ac:dyDescent="0.2">
      <c r="A213" s="54">
        <f>'[1]MKT Prices - History'!B216</f>
        <v>2005</v>
      </c>
      <c r="B213">
        <f>'[1]MKT Prices - History'!C216</f>
        <v>10</v>
      </c>
      <c r="C213" s="55">
        <f>'[1]MKT Prices - History'!K216</f>
        <v>1260</v>
      </c>
      <c r="D213" s="55"/>
      <c r="E213" s="56">
        <f>'[1]MKT Prices - History'!M216</f>
        <v>32.5</v>
      </c>
      <c r="F213" s="55">
        <f>'[1]MKT Prices - History'!N216</f>
        <v>32.5</v>
      </c>
      <c r="G213" s="55"/>
      <c r="H213" s="55">
        <f>'[1]MKT Prices - History'!U216</f>
        <v>630</v>
      </c>
      <c r="I213" s="55">
        <f>'[1]MKT Prices - History'!Q216</f>
        <v>82.5</v>
      </c>
      <c r="J213" s="55">
        <f>'[1]MKT Prices - History'!R216</f>
        <v>17</v>
      </c>
      <c r="K213" s="55">
        <f>'[1]MKT Prices - History'!S216</f>
        <v>23</v>
      </c>
      <c r="L213" s="55"/>
      <c r="M213" s="63"/>
    </row>
    <row r="214" spans="1:13" x14ac:dyDescent="0.2">
      <c r="A214" s="54">
        <f>'[1]MKT Prices - History'!B217</f>
        <v>2005</v>
      </c>
      <c r="B214">
        <f>'[1]MKT Prices - History'!C217</f>
        <v>11</v>
      </c>
      <c r="C214" s="55">
        <f>'[1]MKT Prices - History'!K217</f>
        <v>1340</v>
      </c>
      <c r="D214" s="55"/>
      <c r="E214" s="56">
        <f>'[1]MKT Prices - History'!M217</f>
        <v>32.5</v>
      </c>
      <c r="F214" s="55">
        <f>'[1]MKT Prices - History'!N217</f>
        <v>32.5</v>
      </c>
      <c r="G214" s="55"/>
      <c r="H214" s="55">
        <f>'[1]MKT Prices - History'!U217</f>
        <v>610</v>
      </c>
      <c r="I214" s="55">
        <f>'[1]MKT Prices - History'!Q217</f>
        <v>82.5</v>
      </c>
      <c r="J214" s="55">
        <f>'[1]MKT Prices - History'!R217</f>
        <v>17</v>
      </c>
      <c r="K214" s="55">
        <f>'[1]MKT Prices - History'!S217</f>
        <v>23</v>
      </c>
      <c r="L214" s="55"/>
      <c r="M214" s="63"/>
    </row>
    <row r="215" spans="1:13" ht="13.5" thickBot="1" x14ac:dyDescent="0.25">
      <c r="A215" s="58">
        <f>'[1]MKT Prices - History'!B218</f>
        <v>2005</v>
      </c>
      <c r="B215" s="59">
        <f>'[1]MKT Prices - History'!C218</f>
        <v>12</v>
      </c>
      <c r="C215" s="60">
        <f>'[1]MKT Prices - History'!K218</f>
        <v>1500</v>
      </c>
      <c r="D215" s="60"/>
      <c r="E215" s="61">
        <f>'[1]MKT Prices - History'!M218</f>
        <v>32.5</v>
      </c>
      <c r="F215" s="60">
        <f>'[1]MKT Prices - History'!N218</f>
        <v>32.5</v>
      </c>
      <c r="G215" s="60"/>
      <c r="H215" s="60">
        <f>'[1]MKT Prices - History'!U218</f>
        <v>690</v>
      </c>
      <c r="I215" s="60">
        <f>'[1]MKT Prices - History'!Q218</f>
        <v>77.5</v>
      </c>
      <c r="J215" s="60">
        <f>'[1]MKT Prices - History'!R218</f>
        <v>17</v>
      </c>
      <c r="K215" s="60">
        <f>'[1]MKT Prices - History'!S218</f>
        <v>23</v>
      </c>
      <c r="L215" s="60"/>
      <c r="M215" s="64"/>
    </row>
    <row r="216" spans="1:13" x14ac:dyDescent="0.2">
      <c r="A216" s="54">
        <f>'[1]MKT Prices - History'!B219</f>
        <v>2006</v>
      </c>
      <c r="B216">
        <f>'[1]MKT Prices - History'!C219</f>
        <v>1</v>
      </c>
      <c r="C216" s="55">
        <f>'[1]MKT Prices - History'!K219</f>
        <v>1750</v>
      </c>
      <c r="D216" s="55"/>
      <c r="E216" s="56">
        <f>'[1]MKT Prices - History'!M219</f>
        <v>22.5</v>
      </c>
      <c r="F216" s="55">
        <f>'[1]MKT Prices - History'!N219</f>
        <v>27.5</v>
      </c>
      <c r="G216" s="55"/>
      <c r="H216" s="55">
        <f>'[1]MKT Prices - History'!U219</f>
        <v>330</v>
      </c>
      <c r="I216" s="55">
        <f>'[1]MKT Prices - History'!Q219</f>
        <v>77.5</v>
      </c>
      <c r="J216" s="55">
        <f>'[1]MKT Prices - History'!R219</f>
        <v>17</v>
      </c>
      <c r="K216" s="55">
        <f>'[1]MKT Prices - History'!S219</f>
        <v>23</v>
      </c>
      <c r="L216" s="55"/>
      <c r="M216" s="63"/>
    </row>
    <row r="217" spans="1:13" x14ac:dyDescent="0.2">
      <c r="A217" s="54">
        <f>'[1]MKT Prices - History'!B220</f>
        <v>2006</v>
      </c>
      <c r="B217">
        <f>'[1]MKT Prices - History'!C220</f>
        <v>2</v>
      </c>
      <c r="C217" s="55">
        <f>'[1]MKT Prices - History'!K220</f>
        <v>1610</v>
      </c>
      <c r="D217" s="55"/>
      <c r="E217" s="56">
        <f>'[1]MKT Prices - History'!M220</f>
        <v>22.5</v>
      </c>
      <c r="F217" s="55">
        <f>'[1]MKT Prices - History'!N220</f>
        <v>27.5</v>
      </c>
      <c r="G217" s="55"/>
      <c r="H217" s="55">
        <f>'[1]MKT Prices - History'!U220</f>
        <v>330</v>
      </c>
      <c r="I217" s="55">
        <f>'[1]MKT Prices - History'!Q220</f>
        <v>77.5</v>
      </c>
      <c r="J217" s="55">
        <f>'[1]MKT Prices - History'!R220</f>
        <v>17</v>
      </c>
      <c r="K217" s="55">
        <f>'[1]MKT Prices - History'!S220</f>
        <v>23</v>
      </c>
      <c r="L217" s="55"/>
      <c r="M217" s="63"/>
    </row>
    <row r="218" spans="1:13" x14ac:dyDescent="0.2">
      <c r="A218" s="54">
        <f>'[1]MKT Prices - History'!B221</f>
        <v>2006</v>
      </c>
      <c r="B218">
        <f>'[1]MKT Prices - History'!C221</f>
        <v>3</v>
      </c>
      <c r="C218" s="55">
        <f>'[1]MKT Prices - History'!K221</f>
        <v>1780</v>
      </c>
      <c r="D218" s="55"/>
      <c r="E218" s="56">
        <f>'[1]MKT Prices - History'!M221</f>
        <v>22.5</v>
      </c>
      <c r="F218" s="55">
        <f>'[1]MKT Prices - History'!N221</f>
        <v>27.5</v>
      </c>
      <c r="G218" s="55"/>
      <c r="H218" s="55">
        <f>'[1]MKT Prices - History'!U221</f>
        <v>330</v>
      </c>
      <c r="I218" s="55">
        <f>'[1]MKT Prices - History'!Q221</f>
        <v>77.5</v>
      </c>
      <c r="J218" s="55">
        <f>'[1]MKT Prices - History'!R221</f>
        <v>17</v>
      </c>
      <c r="K218" s="55">
        <f>'[1]MKT Prices - History'!S221</f>
        <v>23</v>
      </c>
      <c r="M218" s="63"/>
    </row>
    <row r="219" spans="1:13" x14ac:dyDescent="0.2">
      <c r="A219" s="54">
        <f>'[1]MKT Prices - History'!B222</f>
        <v>2006</v>
      </c>
      <c r="B219">
        <f>'[1]MKT Prices - History'!C222</f>
        <v>4</v>
      </c>
      <c r="C219" s="55">
        <f>'[1]MKT Prices - History'!K222</f>
        <v>1900</v>
      </c>
      <c r="D219" s="55"/>
      <c r="E219" s="56">
        <f>'[1]MKT Prices - History'!M222</f>
        <v>27.5</v>
      </c>
      <c r="F219" s="55">
        <f>'[1]MKT Prices - History'!N222</f>
        <v>27.5</v>
      </c>
      <c r="G219" s="55"/>
      <c r="H219" s="55">
        <f>'[1]MKT Prices - History'!U222</f>
        <v>270</v>
      </c>
      <c r="I219" s="55">
        <f>'[1]MKT Prices - History'!Q222</f>
        <v>77.5</v>
      </c>
      <c r="J219" s="55">
        <f>'[1]MKT Prices - History'!R222</f>
        <v>25</v>
      </c>
      <c r="K219" s="55">
        <f>'[1]MKT Prices - History'!S222</f>
        <v>37.5</v>
      </c>
      <c r="L219" s="69">
        <f>'[1]MKT Prices - History'!T222</f>
        <v>12.5</v>
      </c>
      <c r="M219" s="70"/>
    </row>
    <row r="220" spans="1:13" x14ac:dyDescent="0.2">
      <c r="A220" s="54">
        <f>'[1]MKT Prices - History'!B223</f>
        <v>2006</v>
      </c>
      <c r="B220">
        <f>'[1]MKT Prices - History'!C223</f>
        <v>5</v>
      </c>
      <c r="C220" s="55">
        <f>'[1]MKT Prices - History'!K223</f>
        <v>1880</v>
      </c>
      <c r="D220" s="55"/>
      <c r="E220" s="56">
        <f>'[1]MKT Prices - History'!M223</f>
        <v>27.5</v>
      </c>
      <c r="F220" s="55">
        <f>'[1]MKT Prices - History'!N223</f>
        <v>27.5</v>
      </c>
      <c r="G220" s="55"/>
      <c r="H220" s="55">
        <f>'[1]MKT Prices - History'!U223</f>
        <v>240</v>
      </c>
      <c r="I220" s="55">
        <f>'[1]MKT Prices - History'!Q223</f>
        <v>77.5</v>
      </c>
      <c r="J220" s="55">
        <f>'[1]MKT Prices - History'!R223</f>
        <v>25</v>
      </c>
      <c r="K220" s="55">
        <f>'[1]MKT Prices - History'!S223</f>
        <v>37.5</v>
      </c>
      <c r="L220" s="69">
        <f>'[1]MKT Prices - History'!T223</f>
        <v>12.5</v>
      </c>
      <c r="M220" s="70"/>
    </row>
    <row r="221" spans="1:13" x14ac:dyDescent="0.2">
      <c r="A221" s="54">
        <f>'[1]MKT Prices - History'!B224</f>
        <v>2006</v>
      </c>
      <c r="B221">
        <f>'[1]MKT Prices - History'!C224</f>
        <v>6</v>
      </c>
      <c r="C221" s="55">
        <f>'[1]MKT Prices - History'!K224</f>
        <v>1620</v>
      </c>
      <c r="D221" s="55"/>
      <c r="E221" s="56">
        <f>'[1]MKT Prices - History'!M224</f>
        <v>27.5</v>
      </c>
      <c r="F221" s="55">
        <f>'[1]MKT Prices - History'!N224</f>
        <v>27.5</v>
      </c>
      <c r="G221" s="55"/>
      <c r="H221" s="55">
        <f>'[1]MKT Prices - History'!U224</f>
        <v>220</v>
      </c>
      <c r="I221" s="55">
        <f>'[1]MKT Prices - History'!Q224</f>
        <v>77.5</v>
      </c>
      <c r="J221" s="55">
        <f>'[1]MKT Prices - History'!R224</f>
        <v>25</v>
      </c>
      <c r="K221" s="55">
        <f>'[1]MKT Prices - History'!S224</f>
        <v>37.5</v>
      </c>
      <c r="L221" s="69">
        <f>'[1]MKT Prices - History'!T224</f>
        <v>12.5</v>
      </c>
      <c r="M221" s="70"/>
    </row>
    <row r="222" spans="1:13" x14ac:dyDescent="0.2">
      <c r="A222" s="54">
        <f>'[1]MKT Prices - History'!B225</f>
        <v>2006</v>
      </c>
      <c r="B222">
        <f>'[1]MKT Prices - History'!C225</f>
        <v>7</v>
      </c>
      <c r="C222" s="55">
        <f>'[1]MKT Prices - History'!K225</f>
        <v>1660</v>
      </c>
      <c r="D222" s="55"/>
      <c r="E222" s="71">
        <f>'[1]MKT Prices - History'!M225</f>
        <v>27.5</v>
      </c>
      <c r="F222" s="72">
        <f>'[1]MKT Prices - History'!N225</f>
        <v>27.5</v>
      </c>
      <c r="G222" s="55"/>
      <c r="H222" s="55">
        <f>'[1]MKT Prices - History'!U225</f>
        <v>220</v>
      </c>
      <c r="I222" s="55">
        <f>'[1]MKT Prices - History'!Q225</f>
        <v>77.5</v>
      </c>
      <c r="J222" s="55">
        <f>'[1]MKT Prices - History'!R225</f>
        <v>25</v>
      </c>
      <c r="K222" s="55">
        <f>'[1]MKT Prices - History'!S225</f>
        <v>37.5</v>
      </c>
      <c r="L222" s="69">
        <f>'[1]MKT Prices - History'!T225</f>
        <v>12.5</v>
      </c>
      <c r="M222" s="70"/>
    </row>
    <row r="223" spans="1:13" x14ac:dyDescent="0.2">
      <c r="A223" s="54">
        <f>'[1]MKT Prices - History'!B226</f>
        <v>2006</v>
      </c>
      <c r="B223">
        <f>'[1]MKT Prices - History'!C226</f>
        <v>8</v>
      </c>
      <c r="C223" s="55">
        <f>'[1]MKT Prices - History'!K226</f>
        <v>1620</v>
      </c>
      <c r="D223" s="55"/>
      <c r="E223" s="71">
        <f>'[1]MKT Prices - History'!M226</f>
        <v>27.5</v>
      </c>
      <c r="F223" s="72">
        <f>'[1]MKT Prices - History'!N226</f>
        <v>27.5</v>
      </c>
      <c r="G223" s="55"/>
      <c r="H223" s="55">
        <f>'[1]MKT Prices - History'!U226</f>
        <v>220</v>
      </c>
      <c r="I223" s="55">
        <f>'[1]MKT Prices - History'!Q226</f>
        <v>77.5</v>
      </c>
      <c r="J223" s="55">
        <f>'[1]MKT Prices - History'!R226</f>
        <v>25</v>
      </c>
      <c r="K223" s="55">
        <f>'[1]MKT Prices - History'!S226</f>
        <v>37.5</v>
      </c>
      <c r="L223" s="69">
        <f>'[1]MKT Prices - History'!T226</f>
        <v>12.5</v>
      </c>
      <c r="M223" s="70"/>
    </row>
    <row r="224" spans="1:13" x14ac:dyDescent="0.2">
      <c r="A224" s="54">
        <f>'[1]MKT Prices - History'!B227</f>
        <v>2006</v>
      </c>
      <c r="B224">
        <f>'[1]MKT Prices - History'!C227</f>
        <v>9</v>
      </c>
      <c r="C224" s="55">
        <f>'[1]MKT Prices - History'!K227</f>
        <v>1560</v>
      </c>
      <c r="D224" s="55"/>
      <c r="E224" s="56">
        <f>'[1]MKT Prices - History'!M227</f>
        <v>27.5</v>
      </c>
      <c r="F224" s="55">
        <f>'[1]MKT Prices - History'!N227</f>
        <v>27.5</v>
      </c>
      <c r="G224" s="55"/>
      <c r="H224" s="55">
        <f>'[1]MKT Prices - History'!U227</f>
        <v>250</v>
      </c>
      <c r="I224" s="55">
        <f>'[1]MKT Prices - History'!Q227</f>
        <v>77.5</v>
      </c>
      <c r="J224" s="55">
        <f>'[1]MKT Prices - History'!R227</f>
        <v>25</v>
      </c>
      <c r="K224" s="55">
        <f>'[1]MKT Prices - History'!S227</f>
        <v>37.5</v>
      </c>
      <c r="L224" s="69">
        <f>'[1]MKT Prices - History'!T227</f>
        <v>12.5</v>
      </c>
      <c r="M224" s="70"/>
    </row>
    <row r="225" spans="1:13" x14ac:dyDescent="0.2">
      <c r="A225" s="54">
        <f>'[1]MKT Prices - History'!B228</f>
        <v>2006</v>
      </c>
      <c r="B225">
        <f>'[1]MKT Prices - History'!C228</f>
        <v>10</v>
      </c>
      <c r="C225" s="55">
        <f>'[1]MKT Prices - History'!K228</f>
        <v>1640</v>
      </c>
      <c r="D225" s="55"/>
      <c r="E225" s="56">
        <f>'[1]MKT Prices - History'!M228</f>
        <v>27.5</v>
      </c>
      <c r="F225" s="55">
        <f>'[1]MKT Prices - History'!N228</f>
        <v>27.5</v>
      </c>
      <c r="G225" s="55"/>
      <c r="H225" s="55">
        <f>'[1]MKT Prices - History'!U228</f>
        <v>230</v>
      </c>
      <c r="I225" s="55">
        <f>'[1]MKT Prices - History'!Q228</f>
        <v>77.5</v>
      </c>
      <c r="J225" s="55">
        <f>'[1]MKT Prices - History'!R228</f>
        <v>25</v>
      </c>
      <c r="K225" s="55">
        <f>'[1]MKT Prices - History'!S228</f>
        <v>37.5</v>
      </c>
      <c r="L225" s="69">
        <f>'[1]MKT Prices - History'!T228</f>
        <v>12.5</v>
      </c>
      <c r="M225" s="70"/>
    </row>
    <row r="226" spans="1:13" x14ac:dyDescent="0.2">
      <c r="A226" s="54">
        <f>'[1]MKT Prices - History'!B229</f>
        <v>2006</v>
      </c>
      <c r="B226">
        <f>'[1]MKT Prices - History'!C229</f>
        <v>11</v>
      </c>
      <c r="C226" s="55">
        <f>'[1]MKT Prices - History'!K229</f>
        <v>1700</v>
      </c>
      <c r="D226" s="55"/>
      <c r="E226" s="56">
        <f>'[1]MKT Prices - History'!M229</f>
        <v>27.5</v>
      </c>
      <c r="F226" s="55">
        <f>'[1]MKT Prices - History'!N229</f>
        <v>27.5</v>
      </c>
      <c r="G226" s="55"/>
      <c r="H226" s="55">
        <f>'[1]MKT Prices - History'!U229</f>
        <v>230</v>
      </c>
      <c r="I226" s="55">
        <f>'[1]MKT Prices - History'!Q229</f>
        <v>77.5</v>
      </c>
      <c r="J226" s="55">
        <f>'[1]MKT Prices - History'!R229</f>
        <v>25</v>
      </c>
      <c r="K226" s="55">
        <f>'[1]MKT Prices - History'!S229</f>
        <v>37.5</v>
      </c>
      <c r="L226" s="69">
        <f>'[1]MKT Prices - History'!T229</f>
        <v>12.5</v>
      </c>
      <c r="M226" s="70"/>
    </row>
    <row r="227" spans="1:13" ht="13.5" thickBot="1" x14ac:dyDescent="0.25">
      <c r="A227" s="73">
        <f>'[1]MKT Prices - History'!B230</f>
        <v>2006</v>
      </c>
      <c r="B227" s="74">
        <f>'[1]MKT Prices - History'!C230</f>
        <v>12</v>
      </c>
      <c r="C227" s="60">
        <f>'[1]MKT Prices - History'!K230</f>
        <v>1700</v>
      </c>
      <c r="D227" s="60"/>
      <c r="E227" s="61">
        <f>'[1]MKT Prices - History'!M230</f>
        <v>27.5</v>
      </c>
      <c r="F227" s="60">
        <f>'[1]MKT Prices - History'!N230</f>
        <v>27.5</v>
      </c>
      <c r="G227" s="60"/>
      <c r="H227" s="60">
        <f>'[1]MKT Prices - History'!U230</f>
        <v>240</v>
      </c>
      <c r="I227" s="60">
        <f>'[1]MKT Prices - History'!Q230</f>
        <v>82.5</v>
      </c>
      <c r="J227" s="60">
        <f>'[1]MKT Prices - History'!R230</f>
        <v>25</v>
      </c>
      <c r="K227" s="60">
        <f>'[1]MKT Prices - History'!S230</f>
        <v>37.5</v>
      </c>
      <c r="L227" s="75">
        <f>'[1]MKT Prices - History'!T230</f>
        <v>12.5</v>
      </c>
      <c r="M227" s="76"/>
    </row>
    <row r="228" spans="1:13" x14ac:dyDescent="0.2">
      <c r="A228" s="77">
        <f>'[1]MKT Prices - History'!B231</f>
        <v>2007</v>
      </c>
      <c r="B228" s="3">
        <f>'[1]MKT Prices - History'!C231</f>
        <v>1</v>
      </c>
      <c r="C228" s="55">
        <f>'[1]MKT Prices - History'!K231</f>
        <v>1780</v>
      </c>
      <c r="D228" s="55"/>
      <c r="E228" s="56">
        <f>'[1]MKT Prices - History'!M231</f>
        <v>27.5</v>
      </c>
      <c r="F228" s="55">
        <f>'[1]MKT Prices - History'!N231</f>
        <v>27.5</v>
      </c>
      <c r="G228" s="55"/>
      <c r="H228" s="55">
        <f>'[1]MKT Prices - History'!U231</f>
        <v>290</v>
      </c>
      <c r="I228" s="55">
        <f>'[1]MKT Prices - History'!Q231</f>
        <v>77.5</v>
      </c>
      <c r="J228" s="55">
        <f>'[1]MKT Prices - History'!R231</f>
        <v>25</v>
      </c>
      <c r="K228" s="55">
        <f>'[1]MKT Prices - History'!S231</f>
        <v>37.5</v>
      </c>
      <c r="L228" s="69">
        <f>'[1]MKT Prices - History'!T231</f>
        <v>12.5</v>
      </c>
      <c r="M228" s="70"/>
    </row>
    <row r="229" spans="1:13" x14ac:dyDescent="0.2">
      <c r="A229" s="54">
        <f>'[1]MKT Prices - History'!B232</f>
        <v>2007</v>
      </c>
      <c r="B229">
        <f>'[1]MKT Prices - History'!C232</f>
        <v>2</v>
      </c>
      <c r="C229" s="55">
        <f>'[1]MKT Prices - History'!K232</f>
        <v>1800</v>
      </c>
      <c r="D229" s="55"/>
      <c r="E229" s="56">
        <f>'[1]MKT Prices - History'!M232</f>
        <v>27.5</v>
      </c>
      <c r="F229" s="55">
        <f>'[1]MKT Prices - History'!N232</f>
        <v>27.5</v>
      </c>
      <c r="G229" s="55"/>
      <c r="H229" s="55">
        <f>'[1]MKT Prices - History'!U232</f>
        <v>290</v>
      </c>
      <c r="I229" s="55">
        <f>'[1]MKT Prices - History'!Q232</f>
        <v>77.5</v>
      </c>
      <c r="J229" s="55">
        <f>'[1]MKT Prices - History'!R232</f>
        <v>25</v>
      </c>
      <c r="K229" s="55">
        <f>'[1]MKT Prices - History'!S232</f>
        <v>37.5</v>
      </c>
      <c r="L229" s="69">
        <f>'[1]MKT Prices - History'!T232</f>
        <v>12.5</v>
      </c>
      <c r="M229" s="70"/>
    </row>
    <row r="230" spans="1:13" x14ac:dyDescent="0.2">
      <c r="A230" s="54">
        <f>'[1]MKT Prices - History'!B233</f>
        <v>2007</v>
      </c>
      <c r="B230">
        <f>'[1]MKT Prices - History'!C233</f>
        <v>3</v>
      </c>
      <c r="C230" s="55">
        <f>'[1]MKT Prices - History'!K233</f>
        <v>1820</v>
      </c>
      <c r="D230" s="55"/>
      <c r="E230" s="56">
        <f>'[1]MKT Prices - History'!M233</f>
        <v>27.5</v>
      </c>
      <c r="F230" s="55">
        <f>'[1]MKT Prices - History'!N233</f>
        <v>27.5</v>
      </c>
      <c r="G230" s="55"/>
      <c r="H230" s="55">
        <f>'[1]MKT Prices - History'!U233</f>
        <v>290</v>
      </c>
      <c r="I230" s="55">
        <f>'[1]MKT Prices - History'!Q233</f>
        <v>82.5</v>
      </c>
      <c r="J230" s="55">
        <f>'[1]MKT Prices - History'!R233</f>
        <v>25</v>
      </c>
      <c r="K230" s="55">
        <f>'[1]MKT Prices - History'!S233</f>
        <v>37.5</v>
      </c>
      <c r="L230" s="69">
        <f>'[1]MKT Prices - History'!T233</f>
        <v>12.5</v>
      </c>
      <c r="M230" s="70"/>
    </row>
    <row r="231" spans="1:13" x14ac:dyDescent="0.2">
      <c r="A231" s="54">
        <f>'[1]MKT Prices - History'!B234</f>
        <v>2007</v>
      </c>
      <c r="B231">
        <f>'[1]MKT Prices - History'!C234</f>
        <v>4</v>
      </c>
      <c r="C231" s="55">
        <f>'[1]MKT Prices - History'!K234</f>
        <v>1860</v>
      </c>
      <c r="D231" s="55"/>
      <c r="E231" s="56">
        <f>'[1]MKT Prices - History'!M234</f>
        <v>27.5</v>
      </c>
      <c r="F231" s="55">
        <f>'[1]MKT Prices - History'!N234</f>
        <v>27.5</v>
      </c>
      <c r="G231" s="55"/>
      <c r="H231" s="55">
        <f>'[1]MKT Prices - History'!U234</f>
        <v>310</v>
      </c>
      <c r="I231" s="55">
        <f>'[1]MKT Prices - History'!Q234</f>
        <v>77.5</v>
      </c>
      <c r="J231" s="55">
        <f>'[1]MKT Prices - History'!R234</f>
        <v>25</v>
      </c>
      <c r="K231" s="55">
        <f>'[1]MKT Prices - History'!S234</f>
        <v>37.5</v>
      </c>
      <c r="L231" s="69">
        <f>'[1]MKT Prices - History'!T234</f>
        <v>12.5</v>
      </c>
      <c r="M231" s="70"/>
    </row>
    <row r="232" spans="1:13" x14ac:dyDescent="0.2">
      <c r="A232" s="54">
        <f>'[1]MKT Prices - History'!B235</f>
        <v>2007</v>
      </c>
      <c r="B232">
        <f>'[1]MKT Prices - History'!C235</f>
        <v>5</v>
      </c>
      <c r="C232" s="55">
        <f>'[1]MKT Prices - History'!K235</f>
        <v>1800</v>
      </c>
      <c r="D232" s="55"/>
      <c r="E232" s="56">
        <f>'[1]MKT Prices - History'!M235</f>
        <v>27.5</v>
      </c>
      <c r="F232" s="55">
        <f>'[1]MKT Prices - History'!N235</f>
        <v>27.5</v>
      </c>
      <c r="G232" s="55"/>
      <c r="H232" s="55">
        <f>'[1]MKT Prices - History'!U235</f>
        <v>310</v>
      </c>
      <c r="I232" s="55">
        <f>'[1]MKT Prices - History'!Q235</f>
        <v>77.5</v>
      </c>
      <c r="J232" s="55">
        <f>'[1]MKT Prices - History'!R235</f>
        <v>25</v>
      </c>
      <c r="K232" s="55">
        <f>'[1]MKT Prices - History'!S235</f>
        <v>37.5</v>
      </c>
      <c r="L232" s="69">
        <f>'[1]MKT Prices - History'!T235</f>
        <v>12.5</v>
      </c>
      <c r="M232" s="70"/>
    </row>
    <row r="233" spans="1:13" x14ac:dyDescent="0.2">
      <c r="A233" s="54">
        <f>'[1]MKT Prices - History'!B236</f>
        <v>2007</v>
      </c>
      <c r="B233">
        <f>'[1]MKT Prices - History'!C236</f>
        <v>6</v>
      </c>
      <c r="C233" s="55">
        <f>'[1]MKT Prices - History'!K236</f>
        <v>1700</v>
      </c>
      <c r="D233" s="55"/>
      <c r="E233" s="56">
        <f>'[1]MKT Prices - History'!M236</f>
        <v>27.5</v>
      </c>
      <c r="F233" s="55">
        <f>'[1]MKT Prices - History'!N236</f>
        <v>27.5</v>
      </c>
      <c r="G233" s="55"/>
      <c r="H233" s="55">
        <f>'[1]MKT Prices - History'!U236</f>
        <v>310</v>
      </c>
      <c r="I233" s="55">
        <f>'[1]MKT Prices - History'!Q236</f>
        <v>77.5</v>
      </c>
      <c r="J233" s="55">
        <f>'[1]MKT Prices - History'!R236</f>
        <v>25</v>
      </c>
      <c r="K233" s="55">
        <f>'[1]MKT Prices - History'!S236</f>
        <v>37.5</v>
      </c>
      <c r="L233" s="69">
        <f>'[1]MKT Prices - History'!T236</f>
        <v>12.5</v>
      </c>
      <c r="M233" s="70"/>
    </row>
    <row r="234" spans="1:13" x14ac:dyDescent="0.2">
      <c r="A234" s="54">
        <f>'[1]MKT Prices - History'!B237</f>
        <v>2007</v>
      </c>
      <c r="B234">
        <f>'[1]MKT Prices - History'!C237</f>
        <v>7</v>
      </c>
      <c r="C234" s="55">
        <f>'[1]MKT Prices - History'!K237</f>
        <v>1680</v>
      </c>
      <c r="D234" s="55"/>
      <c r="E234" s="56">
        <f>'[1]MKT Prices - History'!M237</f>
        <v>92.5</v>
      </c>
      <c r="F234" s="55">
        <f>'[1]MKT Prices - History'!N237</f>
        <v>87.5</v>
      </c>
      <c r="G234" s="55"/>
      <c r="H234" s="55">
        <f>'[1]MKT Prices - History'!U237</f>
        <v>310</v>
      </c>
      <c r="I234" s="55">
        <f>'[1]MKT Prices - History'!Q237</f>
        <v>77.5</v>
      </c>
      <c r="J234" s="55">
        <f>'[1]MKT Prices - History'!R237</f>
        <v>25</v>
      </c>
      <c r="K234" s="55">
        <f>'[1]MKT Prices - History'!S237</f>
        <v>37.5</v>
      </c>
      <c r="L234" s="69">
        <f>'[1]MKT Prices - History'!T237</f>
        <v>12.5</v>
      </c>
      <c r="M234" s="70"/>
    </row>
    <row r="235" spans="1:13" x14ac:dyDescent="0.2">
      <c r="A235" s="54">
        <f>'[1]MKT Prices - History'!B238</f>
        <v>2007</v>
      </c>
      <c r="B235">
        <f>'[1]MKT Prices - History'!C238</f>
        <v>8</v>
      </c>
      <c r="C235" s="55">
        <f>'[1]MKT Prices - History'!K238</f>
        <v>1580</v>
      </c>
      <c r="D235" s="55"/>
      <c r="E235" s="56">
        <f>'[1]MKT Prices - History'!M238</f>
        <v>92.5</v>
      </c>
      <c r="F235" s="55">
        <f>'[1]MKT Prices - History'!N238</f>
        <v>87.5</v>
      </c>
      <c r="G235" s="55"/>
      <c r="H235" s="55">
        <f>'[1]MKT Prices - History'!U238</f>
        <v>310</v>
      </c>
      <c r="I235" s="55">
        <f>'[1]MKT Prices - History'!Q238</f>
        <v>77.5</v>
      </c>
      <c r="J235" s="55">
        <f>'[1]MKT Prices - History'!R238</f>
        <v>25</v>
      </c>
      <c r="K235" s="55">
        <f>'[1]MKT Prices - History'!S238</f>
        <v>37.5</v>
      </c>
      <c r="L235" s="69">
        <f>'[1]MKT Prices - History'!T238</f>
        <v>12.5</v>
      </c>
      <c r="M235" s="70"/>
    </row>
    <row r="236" spans="1:13" x14ac:dyDescent="0.2">
      <c r="A236" s="54">
        <f>'[1]MKT Prices - History'!B239</f>
        <v>2007</v>
      </c>
      <c r="B236">
        <f>'[1]MKT Prices - History'!C239</f>
        <v>9</v>
      </c>
      <c r="C236" s="55">
        <f>'[1]MKT Prices - History'!K239</f>
        <v>1520</v>
      </c>
      <c r="D236" s="55"/>
      <c r="E236" s="56">
        <f>'[1]MKT Prices - History'!M239</f>
        <v>97.5</v>
      </c>
      <c r="F236" s="55">
        <f>'[1]MKT Prices - History'!N239</f>
        <v>92.5</v>
      </c>
      <c r="G236" s="55"/>
      <c r="H236" s="55">
        <f>'[1]MKT Prices - History'!U239</f>
        <v>310</v>
      </c>
      <c r="I236" s="55">
        <f>'[1]MKT Prices - History'!Q239</f>
        <v>77.5</v>
      </c>
      <c r="J236" s="55">
        <f>'[1]MKT Prices - History'!R239</f>
        <v>25</v>
      </c>
      <c r="K236" s="55">
        <f>'[1]MKT Prices - History'!S239</f>
        <v>37.5</v>
      </c>
      <c r="L236" s="69">
        <f>'[1]MKT Prices - History'!T239</f>
        <v>12.5</v>
      </c>
      <c r="M236" s="70"/>
    </row>
    <row r="237" spans="1:13" x14ac:dyDescent="0.2">
      <c r="A237" s="54">
        <f>'[1]MKT Prices - History'!B240</f>
        <v>2007</v>
      </c>
      <c r="B237">
        <f>'[1]MKT Prices - History'!C240</f>
        <v>10</v>
      </c>
      <c r="C237" s="55">
        <f>'[1]MKT Prices - History'!K240</f>
        <v>1640</v>
      </c>
      <c r="D237" s="55"/>
      <c r="E237" s="56">
        <f>'[1]MKT Prices - History'!M240</f>
        <v>102.5</v>
      </c>
      <c r="F237" s="55">
        <f>'[1]MKT Prices - History'!N240</f>
        <v>92.5</v>
      </c>
      <c r="G237" s="55"/>
      <c r="H237" s="55">
        <f>'[1]MKT Prices - History'!U240</f>
        <v>340</v>
      </c>
      <c r="I237" s="55">
        <f>'[1]MKT Prices - History'!Q240</f>
        <v>77.5</v>
      </c>
      <c r="J237" s="55">
        <f>'[1]MKT Prices - History'!R240</f>
        <v>25</v>
      </c>
      <c r="K237" s="55">
        <f>'[1]MKT Prices - History'!S240</f>
        <v>37.5</v>
      </c>
      <c r="L237" s="69">
        <f>'[1]MKT Prices - History'!T240</f>
        <v>12.5</v>
      </c>
      <c r="M237" s="70"/>
    </row>
    <row r="238" spans="1:13" x14ac:dyDescent="0.2">
      <c r="A238" s="54">
        <f>'[1]MKT Prices - History'!B241</f>
        <v>2007</v>
      </c>
      <c r="B238">
        <f>'[1]MKT Prices - History'!C241</f>
        <v>11</v>
      </c>
      <c r="C238" s="55">
        <f>'[1]MKT Prices - History'!K241</f>
        <v>1640</v>
      </c>
      <c r="D238" s="55"/>
      <c r="E238" s="56">
        <f>'[1]MKT Prices - History'!M241</f>
        <v>107.5</v>
      </c>
      <c r="F238" s="55">
        <f>'[1]MKT Prices - History'!N241</f>
        <v>97.5</v>
      </c>
      <c r="G238" s="55"/>
      <c r="H238" s="55">
        <f>'[1]MKT Prices - History'!U241</f>
        <v>380</v>
      </c>
      <c r="I238" s="55">
        <f>'[1]MKT Prices - History'!Q241</f>
        <v>77.5</v>
      </c>
      <c r="J238" s="55">
        <f>'[1]MKT Prices - History'!R241</f>
        <v>25</v>
      </c>
      <c r="K238" s="55">
        <f>'[1]MKT Prices - History'!S241</f>
        <v>37.5</v>
      </c>
      <c r="L238" s="69">
        <f>'[1]MKT Prices - History'!T241</f>
        <v>12.5</v>
      </c>
      <c r="M238" s="70"/>
    </row>
    <row r="239" spans="1:13" ht="13.5" thickBot="1" x14ac:dyDescent="0.25">
      <c r="A239" s="58">
        <f>'[1]MKT Prices - History'!B242</f>
        <v>2007</v>
      </c>
      <c r="B239" s="59">
        <f>'[1]MKT Prices - History'!C242</f>
        <v>12</v>
      </c>
      <c r="C239" s="60">
        <f>'[1]MKT Prices - History'!K242</f>
        <v>1580</v>
      </c>
      <c r="D239" s="60"/>
      <c r="E239" s="61">
        <f>'[1]MKT Prices - History'!M242</f>
        <v>107.5</v>
      </c>
      <c r="F239" s="60">
        <f>'[1]MKT Prices - History'!N242</f>
        <v>97.5</v>
      </c>
      <c r="G239" s="60"/>
      <c r="H239" s="60">
        <f>'[1]MKT Prices - History'!U242</f>
        <v>380</v>
      </c>
      <c r="I239" s="60">
        <f>'[1]MKT Prices - History'!Q242</f>
        <v>82.5</v>
      </c>
      <c r="J239" s="60">
        <f>'[1]MKT Prices - History'!R242</f>
        <v>25</v>
      </c>
      <c r="K239" s="60">
        <f>'[1]MKT Prices - History'!S242</f>
        <v>37.5</v>
      </c>
      <c r="L239" s="75">
        <f>'[1]MKT Prices - History'!T242</f>
        <v>12.5</v>
      </c>
      <c r="M239" s="76"/>
    </row>
    <row r="240" spans="1:13" x14ac:dyDescent="0.2">
      <c r="A240" s="65">
        <f>'[1]MKT Prices - History'!B243</f>
        <v>2008</v>
      </c>
      <c r="B240" s="66">
        <f>'[1]MKT Prices - History'!C243</f>
        <v>1</v>
      </c>
      <c r="C240" s="67">
        <f>'[1]MKT Prices - History'!K243</f>
        <v>1720</v>
      </c>
      <c r="D240" s="67"/>
      <c r="E240" s="68">
        <f>'[1]MKT Prices - History'!M243</f>
        <v>112.5</v>
      </c>
      <c r="F240" s="67">
        <f>'[1]MKT Prices - History'!N243</f>
        <v>97.5</v>
      </c>
      <c r="G240" s="67"/>
      <c r="H240" s="67">
        <f>'[1]MKT Prices - History'!U243</f>
        <v>370</v>
      </c>
      <c r="I240" s="67">
        <f>'[1]MKT Prices - History'!Q243</f>
        <v>77.5</v>
      </c>
      <c r="J240" s="67">
        <f>'[1]MKT Prices - History'!R243</f>
        <v>25</v>
      </c>
      <c r="K240" s="67">
        <f>'[1]MKT Prices - History'!S243</f>
        <v>37.5</v>
      </c>
      <c r="L240" s="78">
        <f>'[1]MKT Prices - History'!T243</f>
        <v>12.5</v>
      </c>
      <c r="M240" s="79"/>
    </row>
    <row r="241" spans="1:13" x14ac:dyDescent="0.2">
      <c r="A241" s="54">
        <f>'[1]MKT Prices - History'!B244</f>
        <v>2008</v>
      </c>
      <c r="B241">
        <f>'[1]MKT Prices - History'!C244</f>
        <v>2</v>
      </c>
      <c r="C241" s="55">
        <f>'[1]MKT Prices - History'!K244</f>
        <v>2060</v>
      </c>
      <c r="D241" s="55"/>
      <c r="E241" s="56">
        <f>'[1]MKT Prices - History'!M244</f>
        <v>127.5</v>
      </c>
      <c r="F241" s="55">
        <f>'[1]MKT Prices - History'!N244</f>
        <v>97.5</v>
      </c>
      <c r="G241" s="55"/>
      <c r="H241" s="55">
        <f>'[1]MKT Prices - History'!U244</f>
        <v>350</v>
      </c>
      <c r="I241" s="55">
        <f>'[1]MKT Prices - History'!Q244</f>
        <v>77.5</v>
      </c>
      <c r="J241" s="55">
        <f>'[1]MKT Prices - History'!R244</f>
        <v>25</v>
      </c>
      <c r="K241" s="55">
        <f>'[1]MKT Prices - History'!S244</f>
        <v>37.5</v>
      </c>
      <c r="L241" s="69">
        <f>'[1]MKT Prices - History'!T244</f>
        <v>12.5</v>
      </c>
      <c r="M241" s="70"/>
    </row>
    <row r="242" spans="1:13" x14ac:dyDescent="0.2">
      <c r="A242" s="54">
        <f>'[1]MKT Prices - History'!B245</f>
        <v>2008</v>
      </c>
      <c r="B242">
        <f>'[1]MKT Prices - History'!C245</f>
        <v>3</v>
      </c>
      <c r="C242" s="55">
        <f>'[1]MKT Prices - History'!K245</f>
        <v>2060</v>
      </c>
      <c r="D242" s="55"/>
      <c r="E242" s="56">
        <f>'[1]MKT Prices - History'!M245</f>
        <v>127.5</v>
      </c>
      <c r="F242" s="55">
        <f>'[1]MKT Prices - History'!N245</f>
        <v>97.5</v>
      </c>
      <c r="G242" s="55"/>
      <c r="H242" s="55">
        <f>'[1]MKT Prices - History'!U245</f>
        <v>350</v>
      </c>
      <c r="I242" s="55">
        <f>'[1]MKT Prices - History'!Q245</f>
        <v>77.5</v>
      </c>
      <c r="J242" s="55">
        <f>'[1]MKT Prices - History'!R245</f>
        <v>25</v>
      </c>
      <c r="K242" s="55">
        <f>'[1]MKT Prices - History'!S245</f>
        <v>37.5</v>
      </c>
      <c r="L242" s="69">
        <f>'[1]MKT Prices - History'!T245</f>
        <v>12.5</v>
      </c>
      <c r="M242" s="70"/>
    </row>
    <row r="243" spans="1:13" x14ac:dyDescent="0.2">
      <c r="A243" s="54">
        <f>'[1]MKT Prices - History'!B246</f>
        <v>2008</v>
      </c>
      <c r="B243">
        <f>'[1]MKT Prices - History'!C246</f>
        <v>4</v>
      </c>
      <c r="C243" s="55">
        <f>'[1]MKT Prices - History'!K246</f>
        <v>1980</v>
      </c>
      <c r="D243" s="55"/>
      <c r="E243" s="56">
        <f>'[1]MKT Prices - History'!M246</f>
        <v>127.5</v>
      </c>
      <c r="F243" s="55">
        <f>'[1]MKT Prices - History'!N246</f>
        <v>102.5</v>
      </c>
      <c r="G243" s="55"/>
      <c r="H243" s="55">
        <f>'[1]MKT Prices - History'!U246</f>
        <v>330</v>
      </c>
      <c r="I243" s="55">
        <f>'[1]MKT Prices - History'!Q246</f>
        <v>77.5</v>
      </c>
      <c r="J243" s="55">
        <f>'[1]MKT Prices - History'!R246</f>
        <v>25</v>
      </c>
      <c r="K243" s="55">
        <f>'[1]MKT Prices - History'!S246</f>
        <v>37.5</v>
      </c>
      <c r="L243" s="69">
        <f>'[1]MKT Prices - History'!T246</f>
        <v>12.5</v>
      </c>
      <c r="M243" s="70"/>
    </row>
    <row r="244" spans="1:13" x14ac:dyDescent="0.2">
      <c r="A244" s="54">
        <f>'[1]MKT Prices - History'!B247</f>
        <v>2008</v>
      </c>
      <c r="B244">
        <f>'[1]MKT Prices - History'!C247</f>
        <v>5</v>
      </c>
      <c r="C244" s="55">
        <f>'[1]MKT Prices - History'!K247</f>
        <v>1960</v>
      </c>
      <c r="D244" s="55"/>
      <c r="E244" s="56">
        <f>'[1]MKT Prices - History'!M247</f>
        <v>127.5</v>
      </c>
      <c r="F244" s="55">
        <f>'[1]MKT Prices - History'!N247</f>
        <v>107.5</v>
      </c>
      <c r="G244" s="55"/>
      <c r="H244" s="55">
        <f>'[1]MKT Prices - History'!U247</f>
        <v>330</v>
      </c>
      <c r="I244" s="55">
        <f>'[1]MKT Prices - History'!Q247</f>
        <v>87.5</v>
      </c>
      <c r="J244" s="55">
        <f>'[1]MKT Prices - History'!R247</f>
        <v>25</v>
      </c>
      <c r="K244" s="55">
        <f>'[1]MKT Prices - History'!S247</f>
        <v>37.5</v>
      </c>
      <c r="L244" s="69">
        <f>'[1]MKT Prices - History'!T247</f>
        <v>12.5</v>
      </c>
      <c r="M244" s="70"/>
    </row>
    <row r="245" spans="1:13" x14ac:dyDescent="0.2">
      <c r="A245" s="54">
        <f>'[1]MKT Prices - History'!B248</f>
        <v>2008</v>
      </c>
      <c r="B245">
        <f>'[1]MKT Prices - History'!C248</f>
        <v>6</v>
      </c>
      <c r="C245" s="55">
        <f>'[1]MKT Prices - History'!K248</f>
        <v>2050</v>
      </c>
      <c r="D245" s="55"/>
      <c r="E245" s="56">
        <f>'[1]MKT Prices - History'!M248</f>
        <v>127.5</v>
      </c>
      <c r="F245" s="55">
        <f>'[1]MKT Prices - History'!N248</f>
        <v>107.5</v>
      </c>
      <c r="G245" s="55"/>
      <c r="H245" s="55">
        <f>'[1]MKT Prices - History'!U248</f>
        <v>330</v>
      </c>
      <c r="I245" s="55">
        <f>'[1]MKT Prices - History'!Q248</f>
        <v>87.5</v>
      </c>
      <c r="J245" s="55">
        <f>'[1]MKT Prices - History'!R248</f>
        <v>25</v>
      </c>
      <c r="K245" s="55">
        <f>'[1]MKT Prices - History'!S248</f>
        <v>37.5</v>
      </c>
      <c r="L245" s="69">
        <f>'[1]MKT Prices - History'!T248</f>
        <v>12.5</v>
      </c>
      <c r="M245" s="70"/>
    </row>
    <row r="246" spans="1:13" x14ac:dyDescent="0.2">
      <c r="A246" s="54">
        <f>'[1]MKT Prices - History'!B249</f>
        <v>2008</v>
      </c>
      <c r="B246">
        <f>'[1]MKT Prices - History'!C249</f>
        <v>7</v>
      </c>
      <c r="C246" s="55">
        <f>'[1]MKT Prices - History'!K249</f>
        <v>1860</v>
      </c>
      <c r="D246" s="55"/>
      <c r="E246" s="56">
        <f>'[1]MKT Prices - History'!M249</f>
        <v>122.5</v>
      </c>
      <c r="F246" s="55">
        <f>'[1]MKT Prices - History'!N249</f>
        <v>107.5</v>
      </c>
      <c r="G246" s="55"/>
      <c r="H246" s="55">
        <f>'[1]MKT Prices - History'!U249</f>
        <v>370</v>
      </c>
      <c r="I246" s="55">
        <f>'[1]MKT Prices - History'!Q249</f>
        <v>82.5</v>
      </c>
      <c r="J246" s="55">
        <f>'[1]MKT Prices - History'!R249</f>
        <v>25</v>
      </c>
      <c r="K246" s="55">
        <f>'[1]MKT Prices - History'!S249</f>
        <v>37.5</v>
      </c>
      <c r="L246" s="69">
        <f>'[1]MKT Prices - History'!T249</f>
        <v>12.5</v>
      </c>
      <c r="M246" s="70"/>
    </row>
    <row r="247" spans="1:13" x14ac:dyDescent="0.2">
      <c r="A247" s="54">
        <f>'[1]MKT Prices - History'!B250</f>
        <v>2008</v>
      </c>
      <c r="B247">
        <f>'[1]MKT Prices - History'!C250</f>
        <v>8</v>
      </c>
      <c r="C247" s="55">
        <f>'[1]MKT Prices - History'!K250</f>
        <v>1700</v>
      </c>
      <c r="D247" s="55"/>
      <c r="E247" s="56">
        <f>'[1]MKT Prices - History'!M250</f>
        <v>122.5</v>
      </c>
      <c r="F247" s="55">
        <f>'[1]MKT Prices - History'!N250</f>
        <v>112.5</v>
      </c>
      <c r="G247" s="55"/>
      <c r="H247" s="55">
        <f>'[1]MKT Prices - History'!U250</f>
        <v>470</v>
      </c>
      <c r="I247" s="55">
        <f>'[1]MKT Prices - History'!Q250</f>
        <v>87.5</v>
      </c>
      <c r="J247" s="55">
        <f>'[1]MKT Prices - History'!R250</f>
        <v>25</v>
      </c>
      <c r="K247" s="55">
        <f>'[1]MKT Prices - History'!S250</f>
        <v>37.5</v>
      </c>
      <c r="L247" s="69">
        <f>'[1]MKT Prices - History'!T250</f>
        <v>12.5</v>
      </c>
      <c r="M247" s="70"/>
    </row>
    <row r="248" spans="1:13" x14ac:dyDescent="0.2">
      <c r="A248" s="54">
        <f>'[1]MKT Prices - History'!B251</f>
        <v>2008</v>
      </c>
      <c r="B248">
        <f>'[1]MKT Prices - History'!C251</f>
        <v>9</v>
      </c>
      <c r="C248" s="55">
        <f>'[1]MKT Prices - History'!K251</f>
        <v>1480</v>
      </c>
      <c r="D248" s="55"/>
      <c r="E248" s="56">
        <f>'[1]MKT Prices - History'!M251</f>
        <v>122.5</v>
      </c>
      <c r="F248" s="55">
        <f>'[1]MKT Prices - History'!N251</f>
        <v>112.5</v>
      </c>
      <c r="G248" s="55"/>
      <c r="H248" s="55">
        <f>'[1]MKT Prices - History'!U251</f>
        <v>490</v>
      </c>
      <c r="I248" s="55">
        <f>'[1]MKT Prices - History'!Q251</f>
        <v>87.5</v>
      </c>
      <c r="J248" s="55">
        <f>'[1]MKT Prices - History'!R251</f>
        <v>25</v>
      </c>
      <c r="K248" s="55">
        <f>'[1]MKT Prices - History'!S251</f>
        <v>37.5</v>
      </c>
      <c r="L248" s="69">
        <f>'[1]MKT Prices - History'!T251</f>
        <v>12.5</v>
      </c>
      <c r="M248" s="70"/>
    </row>
    <row r="249" spans="1:13" x14ac:dyDescent="0.2">
      <c r="A249" s="54">
        <f>'[1]MKT Prices - History'!B252</f>
        <v>2008</v>
      </c>
      <c r="B249">
        <f>'[1]MKT Prices - History'!C252</f>
        <v>10</v>
      </c>
      <c r="C249" s="55">
        <f>'[1]MKT Prices - History'!K252</f>
        <v>1140</v>
      </c>
      <c r="D249" s="55"/>
      <c r="E249" s="56">
        <f>'[1]MKT Prices - History'!M252</f>
        <v>117.5</v>
      </c>
      <c r="F249" s="55">
        <f>'[1]MKT Prices - History'!N252</f>
        <v>112.5</v>
      </c>
      <c r="G249" s="55"/>
      <c r="H249" s="55">
        <f>'[1]MKT Prices - History'!U252</f>
        <v>240</v>
      </c>
      <c r="I249" s="55">
        <f>'[1]MKT Prices - History'!Q252</f>
        <v>82.5</v>
      </c>
      <c r="J249" s="55">
        <f>'[1]MKT Prices - History'!R252</f>
        <v>25</v>
      </c>
      <c r="K249" s="55">
        <f>'[1]MKT Prices - History'!S252</f>
        <v>37.5</v>
      </c>
      <c r="L249" s="69">
        <f>'[1]MKT Prices - History'!T252</f>
        <v>12.5</v>
      </c>
      <c r="M249" s="70"/>
    </row>
    <row r="250" spans="1:13" x14ac:dyDescent="0.2">
      <c r="A250" s="54">
        <f>'[1]MKT Prices - History'!B253</f>
        <v>2008</v>
      </c>
      <c r="B250">
        <f>'[1]MKT Prices - History'!C253</f>
        <v>11</v>
      </c>
      <c r="C250" s="55">
        <f>'[1]MKT Prices - History'!K253</f>
        <v>1040</v>
      </c>
      <c r="D250" s="55"/>
      <c r="E250" s="56">
        <f>'[1]MKT Prices - History'!M253</f>
        <v>32.5</v>
      </c>
      <c r="F250" s="55">
        <f>'[1]MKT Prices - History'!N253</f>
        <v>32.5</v>
      </c>
      <c r="G250" s="55"/>
      <c r="H250" s="55">
        <f>'[1]MKT Prices - History'!U253</f>
        <v>50</v>
      </c>
      <c r="I250" s="55">
        <f>'[1]MKT Prices - History'!Q253</f>
        <v>42.5</v>
      </c>
      <c r="J250" s="55">
        <f>'[1]MKT Prices - History'!R253</f>
        <v>25</v>
      </c>
      <c r="K250" s="55">
        <f>'[1]MKT Prices - History'!S253</f>
        <v>37.5</v>
      </c>
      <c r="L250" s="69">
        <f>'[1]MKT Prices - History'!T253</f>
        <v>12.5</v>
      </c>
      <c r="M250" s="70"/>
    </row>
    <row r="251" spans="1:13" ht="13.5" thickBot="1" x14ac:dyDescent="0.25">
      <c r="A251" s="58">
        <f>'[1]MKT Prices - History'!B254</f>
        <v>2008</v>
      </c>
      <c r="B251" s="59">
        <f>'[1]MKT Prices - History'!C254</f>
        <v>12</v>
      </c>
      <c r="C251" s="60">
        <f>'[1]MKT Prices - History'!K254</f>
        <v>900</v>
      </c>
      <c r="D251" s="60"/>
      <c r="E251" s="61">
        <f>'[1]MKT Prices - History'!M254</f>
        <v>12.5</v>
      </c>
      <c r="F251" s="60">
        <f>'[1]MKT Prices - History'!N254</f>
        <v>22.5</v>
      </c>
      <c r="G251" s="60"/>
      <c r="H251" s="60">
        <f>'[1]MKT Prices - History'!U254</f>
        <v>40</v>
      </c>
      <c r="I251" s="60">
        <f>'[1]MKT Prices - History'!Q254</f>
        <v>37.5</v>
      </c>
      <c r="J251" s="60">
        <f>'[1]MKT Prices - History'!R254</f>
        <v>25</v>
      </c>
      <c r="K251" s="60">
        <f>'[1]MKT Prices - History'!S254</f>
        <v>37.5</v>
      </c>
      <c r="L251" s="75">
        <f>'[1]MKT Prices - History'!T254</f>
        <v>12.5</v>
      </c>
      <c r="M251" s="76"/>
    </row>
    <row r="252" spans="1:13" x14ac:dyDescent="0.2">
      <c r="A252" s="65">
        <f>'[1]MKT Prices - History'!B255</f>
        <v>2009</v>
      </c>
      <c r="B252" s="66">
        <f>'[1]MKT Prices - History'!C255</f>
        <v>1</v>
      </c>
      <c r="C252" s="67">
        <f>'[1]MKT Prices - History'!K255</f>
        <v>820</v>
      </c>
      <c r="D252" s="67"/>
      <c r="E252" s="68">
        <f>'[1]MKT Prices - History'!M255</f>
        <v>7.5</v>
      </c>
      <c r="F252" s="67">
        <f>'[1]MKT Prices - History'!N255</f>
        <v>22.5</v>
      </c>
      <c r="G252" s="67"/>
      <c r="H252" s="67">
        <f>'[1]MKT Prices - History'!U255</f>
        <v>220</v>
      </c>
      <c r="I252" s="67">
        <f>'[1]MKT Prices - History'!Q255</f>
        <v>35</v>
      </c>
      <c r="J252" s="67">
        <f>'[1]MKT Prices - History'!R255</f>
        <v>25</v>
      </c>
      <c r="K252" s="67">
        <f>'[1]MKT Prices - History'!S255</f>
        <v>37.5</v>
      </c>
      <c r="L252" s="78">
        <f>'[1]MKT Prices - History'!T255</f>
        <v>12.5</v>
      </c>
      <c r="M252" s="79"/>
    </row>
    <row r="253" spans="1:13" x14ac:dyDescent="0.2">
      <c r="A253" s="54">
        <f>'[1]MKT Prices - History'!B256</f>
        <v>2009</v>
      </c>
      <c r="B253">
        <f>'[1]MKT Prices - History'!C256</f>
        <v>2</v>
      </c>
      <c r="C253" s="55">
        <f>'[1]MKT Prices - History'!K256</f>
        <v>820</v>
      </c>
      <c r="D253" s="55"/>
      <c r="E253" s="56">
        <f>'[1]MKT Prices - History'!M256</f>
        <v>2.5</v>
      </c>
      <c r="F253" s="55">
        <f>'[1]MKT Prices - History'!N256</f>
        <v>22.5</v>
      </c>
      <c r="G253" s="55"/>
      <c r="H253" s="55">
        <f>'[1]MKT Prices - History'!U256</f>
        <v>230</v>
      </c>
      <c r="I253" s="55">
        <f>'[1]MKT Prices - History'!Q256</f>
        <v>35</v>
      </c>
      <c r="J253" s="55">
        <f>'[1]MKT Prices - History'!R256</f>
        <v>25</v>
      </c>
      <c r="K253" s="55">
        <f>'[1]MKT Prices - History'!S256</f>
        <v>37.5</v>
      </c>
      <c r="L253" s="69">
        <f>'[1]MKT Prices - History'!T256</f>
        <v>12.5</v>
      </c>
      <c r="M253" s="70"/>
    </row>
    <row r="254" spans="1:13" x14ac:dyDescent="0.2">
      <c r="A254" s="54">
        <f>'[1]MKT Prices - History'!B257</f>
        <v>2009</v>
      </c>
      <c r="B254">
        <f>'[1]MKT Prices - History'!C257</f>
        <v>3</v>
      </c>
      <c r="C254" s="55">
        <f>'[1]MKT Prices - History'!K257</f>
        <v>880</v>
      </c>
      <c r="D254" s="55"/>
      <c r="E254" s="56">
        <f>'[1]MKT Prices - History'!M257</f>
        <v>7.5</v>
      </c>
      <c r="F254" s="55">
        <f>'[1]MKT Prices - History'!N257</f>
        <v>22.5</v>
      </c>
      <c r="G254" s="55"/>
      <c r="H254" s="55">
        <f>'[1]MKT Prices - History'!U257</f>
        <v>220</v>
      </c>
      <c r="I254" s="55">
        <f>'[1]MKT Prices - History'!Q257</f>
        <v>35</v>
      </c>
      <c r="J254" s="55">
        <f>'[1]MKT Prices - History'!R257</f>
        <v>25</v>
      </c>
      <c r="K254" s="55">
        <f>'[1]MKT Prices - History'!S257</f>
        <v>37.5</v>
      </c>
      <c r="L254" s="69">
        <f>'[1]MKT Prices - History'!T257</f>
        <v>12.5</v>
      </c>
      <c r="M254" s="70"/>
    </row>
    <row r="255" spans="1:13" x14ac:dyDescent="0.2">
      <c r="A255" s="54">
        <f>'[1]MKT Prices - History'!B258</f>
        <v>2009</v>
      </c>
      <c r="B255">
        <f>'[1]MKT Prices - History'!C258</f>
        <v>4</v>
      </c>
      <c r="C255" s="55">
        <f>'[1]MKT Prices - History'!K258</f>
        <v>860</v>
      </c>
      <c r="D255" s="55"/>
      <c r="E255" s="56">
        <f>'[1]MKT Prices - History'!M258</f>
        <v>35</v>
      </c>
      <c r="F255" s="55">
        <f>'[1]MKT Prices - History'!N258</f>
        <v>27.5</v>
      </c>
      <c r="G255" s="55"/>
      <c r="H255" s="55">
        <f>'[1]MKT Prices - History'!U258</f>
        <v>260</v>
      </c>
      <c r="I255" s="55">
        <f>'[1]MKT Prices - History'!Q258</f>
        <v>140</v>
      </c>
      <c r="J255" s="55">
        <f>'[1]MKT Prices - History'!R258</f>
        <v>17.5</v>
      </c>
      <c r="K255" s="55">
        <f>'[1]MKT Prices - History'!S258</f>
        <v>17.5</v>
      </c>
      <c r="L255" s="69">
        <f>'[1]MKT Prices - History'!T258</f>
        <v>2.5</v>
      </c>
      <c r="M255" s="70"/>
    </row>
    <row r="256" spans="1:13" x14ac:dyDescent="0.2">
      <c r="A256" s="54">
        <f>'[1]MKT Prices - History'!B259</f>
        <v>2009</v>
      </c>
      <c r="B256">
        <f>'[1]MKT Prices - History'!C259</f>
        <v>5</v>
      </c>
      <c r="C256" s="55">
        <f>'[1]MKT Prices - History'!K259</f>
        <v>880</v>
      </c>
      <c r="D256" s="55"/>
      <c r="E256" s="56">
        <f>'[1]MKT Prices - History'!M259</f>
        <v>45</v>
      </c>
      <c r="F256" s="55">
        <f>'[1]MKT Prices - History'!N259</f>
        <v>42.5</v>
      </c>
      <c r="G256" s="55"/>
      <c r="H256" s="55">
        <f>'[1]MKT Prices - History'!U259</f>
        <v>260</v>
      </c>
      <c r="I256" s="55">
        <f>'[1]MKT Prices - History'!Q259</f>
        <v>170</v>
      </c>
      <c r="J256" s="55">
        <f>'[1]MKT Prices - History'!R259</f>
        <v>17.5</v>
      </c>
      <c r="K256" s="55">
        <f>'[1]MKT Prices - History'!S259</f>
        <v>17.5</v>
      </c>
      <c r="L256" s="69">
        <f>'[1]MKT Prices - History'!T259</f>
        <v>2.5</v>
      </c>
      <c r="M256" s="70">
        <f>'[1]MKT Prices - History'!V259</f>
        <v>72.5</v>
      </c>
    </row>
    <row r="257" spans="1:13" x14ac:dyDescent="0.2">
      <c r="A257" s="54">
        <f>'[1]MKT Prices - History'!B260</f>
        <v>2009</v>
      </c>
      <c r="B257">
        <f>'[1]MKT Prices - History'!C260</f>
        <v>6</v>
      </c>
      <c r="C257" s="55">
        <f>'[1]MKT Prices - History'!K260</f>
        <v>1060</v>
      </c>
      <c r="D257" s="55"/>
      <c r="E257" s="56">
        <f>'[1]MKT Prices - History'!M260</f>
        <v>52.5</v>
      </c>
      <c r="F257" s="55">
        <f>'[1]MKT Prices - History'!N260</f>
        <v>52.5</v>
      </c>
      <c r="G257" s="55"/>
      <c r="H257" s="55">
        <f>'[1]MKT Prices - History'!U260</f>
        <v>260</v>
      </c>
      <c r="I257" s="55">
        <f>'[1]MKT Prices - History'!Q260</f>
        <v>170</v>
      </c>
      <c r="J257" s="55">
        <f>'[1]MKT Prices - History'!R260</f>
        <v>17.5</v>
      </c>
      <c r="K257" s="55">
        <f>'[1]MKT Prices - History'!S260</f>
        <v>17.5</v>
      </c>
      <c r="L257" s="69">
        <f>'[1]MKT Prices - History'!T260</f>
        <v>2.5</v>
      </c>
      <c r="M257" s="70">
        <f>'[1]MKT Prices - History'!V260</f>
        <v>82.5</v>
      </c>
    </row>
    <row r="258" spans="1:13" x14ac:dyDescent="0.2">
      <c r="A258" s="54">
        <f>'[1]MKT Prices - History'!B261</f>
        <v>2009</v>
      </c>
      <c r="B258">
        <f>'[1]MKT Prices - History'!C261</f>
        <v>7</v>
      </c>
      <c r="C258" s="55">
        <f>'[1]MKT Prices - History'!K261</f>
        <v>1180</v>
      </c>
      <c r="D258" s="55"/>
      <c r="E258" s="56">
        <f>'[1]MKT Prices - History'!M261</f>
        <v>75</v>
      </c>
      <c r="F258" s="55">
        <f>'[1]MKT Prices - History'!N261</f>
        <v>75</v>
      </c>
      <c r="G258" s="55"/>
      <c r="H258" s="55">
        <f>'[1]MKT Prices - History'!U261</f>
        <v>360</v>
      </c>
      <c r="I258" s="55">
        <f>'[1]MKT Prices - History'!Q261</f>
        <v>235</v>
      </c>
      <c r="J258" s="55">
        <f>'[1]MKT Prices - History'!R261</f>
        <v>17.5</v>
      </c>
      <c r="K258" s="55">
        <f>'[1]MKT Prices - History'!S261</f>
        <v>17.5</v>
      </c>
      <c r="L258" s="69">
        <f>'[1]MKT Prices - History'!T261</f>
        <v>2.5</v>
      </c>
      <c r="M258" s="70">
        <f>'[1]MKT Prices - History'!V261</f>
        <v>95</v>
      </c>
    </row>
    <row r="259" spans="1:13" x14ac:dyDescent="0.2">
      <c r="A259" s="54">
        <f>'[1]MKT Prices - History'!B262</f>
        <v>2009</v>
      </c>
      <c r="B259">
        <f>'[1]MKT Prices - History'!C262</f>
        <v>8</v>
      </c>
      <c r="C259" s="55">
        <f>'[1]MKT Prices - History'!K262</f>
        <v>1160</v>
      </c>
      <c r="D259" s="55"/>
      <c r="E259" s="56">
        <f>'[1]MKT Prices - History'!M262</f>
        <v>80</v>
      </c>
      <c r="F259" s="55">
        <f>'[1]MKT Prices - History'!N262</f>
        <v>80</v>
      </c>
      <c r="G259" s="55"/>
      <c r="H259" s="55">
        <f>'[1]MKT Prices - History'!U262</f>
        <v>400</v>
      </c>
      <c r="I259" s="55">
        <f>'[1]MKT Prices - History'!Q262</f>
        <v>245</v>
      </c>
      <c r="J259" s="55">
        <f>'[1]MKT Prices - History'!R262</f>
        <v>17.5</v>
      </c>
      <c r="K259" s="55">
        <f>'[1]MKT Prices - History'!S262</f>
        <v>17.5</v>
      </c>
      <c r="L259" s="69">
        <f>'[1]MKT Prices - History'!T262</f>
        <v>2.5</v>
      </c>
      <c r="M259" s="70">
        <f>'[1]MKT Prices - History'!V262</f>
        <v>105</v>
      </c>
    </row>
    <row r="260" spans="1:13" x14ac:dyDescent="0.2">
      <c r="A260" s="54">
        <f>'[1]MKT Prices - History'!B263</f>
        <v>2009</v>
      </c>
      <c r="B260">
        <f>'[1]MKT Prices - History'!C263</f>
        <v>9</v>
      </c>
      <c r="C260" s="55">
        <f>'[1]MKT Prices - History'!K263</f>
        <v>1200</v>
      </c>
      <c r="D260" s="55"/>
      <c r="E260" s="56">
        <f>'[1]MKT Prices - History'!M263</f>
        <v>82.5</v>
      </c>
      <c r="F260" s="55">
        <f>'[1]MKT Prices - History'!N263</f>
        <v>82.5</v>
      </c>
      <c r="G260" s="55"/>
      <c r="H260" s="55">
        <f>'[1]MKT Prices - History'!U263</f>
        <v>340</v>
      </c>
      <c r="I260" s="55">
        <f>'[1]MKT Prices - History'!Q263</f>
        <v>260</v>
      </c>
      <c r="J260" s="55">
        <f>'[1]MKT Prices - History'!R263</f>
        <v>17.5</v>
      </c>
      <c r="K260" s="55">
        <f>'[1]MKT Prices - History'!S263</f>
        <v>17.5</v>
      </c>
      <c r="L260" s="69">
        <f>'[1]MKT Prices - History'!T263</f>
        <v>2.5</v>
      </c>
      <c r="M260" s="70">
        <f>'[1]MKT Prices - History'!V263</f>
        <v>100</v>
      </c>
    </row>
    <row r="261" spans="1:13" x14ac:dyDescent="0.2">
      <c r="A261" s="54">
        <f>'[1]MKT Prices - History'!B264</f>
        <v>2009</v>
      </c>
      <c r="B261">
        <f>'[1]MKT Prices - History'!C264</f>
        <v>10</v>
      </c>
      <c r="C261" s="55">
        <f>'[1]MKT Prices - History'!K264</f>
        <v>1220</v>
      </c>
      <c r="D261" s="55"/>
      <c r="E261" s="56">
        <f>'[1]MKT Prices - History'!M264</f>
        <v>82.5</v>
      </c>
      <c r="F261" s="55">
        <f>'[1]MKT Prices - History'!N264</f>
        <v>82.5</v>
      </c>
      <c r="G261" s="55"/>
      <c r="H261" s="55">
        <f>'[1]MKT Prices - History'!U264</f>
        <v>340</v>
      </c>
      <c r="I261" s="55">
        <f>'[1]MKT Prices - History'!Q264</f>
        <v>240</v>
      </c>
      <c r="J261" s="55">
        <f>'[1]MKT Prices - History'!R264</f>
        <v>17.5</v>
      </c>
      <c r="K261" s="55">
        <f>'[1]MKT Prices - History'!S264</f>
        <v>17.5</v>
      </c>
      <c r="L261" s="69">
        <f>'[1]MKT Prices - History'!T264</f>
        <v>2.5</v>
      </c>
      <c r="M261" s="70">
        <f>'[1]MKT Prices - History'!V264</f>
        <v>102.5</v>
      </c>
    </row>
    <row r="262" spans="1:13" x14ac:dyDescent="0.2">
      <c r="A262" s="54">
        <f>'[1]MKT Prices - History'!B265</f>
        <v>2009</v>
      </c>
      <c r="B262">
        <f>'[1]MKT Prices - History'!C265</f>
        <v>11</v>
      </c>
      <c r="C262" s="55">
        <f>'[1]MKT Prices - History'!K265</f>
        <v>1320</v>
      </c>
      <c r="D262" s="55"/>
      <c r="E262" s="56">
        <f>'[1]MKT Prices - History'!M265</f>
        <v>82.5</v>
      </c>
      <c r="F262" s="55">
        <f>'[1]MKT Prices - History'!N265</f>
        <v>82.5</v>
      </c>
      <c r="G262" s="55"/>
      <c r="H262" s="55">
        <f>'[1]MKT Prices - History'!U265</f>
        <v>340</v>
      </c>
      <c r="I262" s="55">
        <f>'[1]MKT Prices - History'!Q265</f>
        <v>210</v>
      </c>
      <c r="J262" s="55">
        <f>'[1]MKT Prices - History'!R265</f>
        <v>17.5</v>
      </c>
      <c r="K262" s="55">
        <f>'[1]MKT Prices - History'!S265</f>
        <v>17.5</v>
      </c>
      <c r="L262" s="69">
        <f>'[1]MKT Prices - History'!T265</f>
        <v>2.5</v>
      </c>
      <c r="M262" s="70">
        <f>'[1]MKT Prices - History'!V265</f>
        <v>105</v>
      </c>
    </row>
    <row r="263" spans="1:13" ht="13.5" thickBot="1" x14ac:dyDescent="0.25">
      <c r="A263" s="58">
        <f>'[1]MKT Prices - History'!B266</f>
        <v>2009</v>
      </c>
      <c r="B263" s="59">
        <f>'[1]MKT Prices - History'!C266</f>
        <v>12</v>
      </c>
      <c r="C263" s="60">
        <f>'[1]MKT Prices - History'!K266</f>
        <v>1440</v>
      </c>
      <c r="D263" s="60"/>
      <c r="E263" s="61">
        <f>'[1]MKT Prices - History'!M266</f>
        <v>90</v>
      </c>
      <c r="F263" s="60">
        <f>'[1]MKT Prices - History'!N266</f>
        <v>92.5</v>
      </c>
      <c r="G263" s="60"/>
      <c r="H263" s="60">
        <f>'[1]MKT Prices - History'!U266</f>
        <v>300</v>
      </c>
      <c r="I263" s="60">
        <f>'[1]MKT Prices - History'!Q266</f>
        <v>250</v>
      </c>
      <c r="J263" s="60">
        <f>'[1]MKT Prices - History'!R266</f>
        <v>17.5</v>
      </c>
      <c r="K263" s="60">
        <f>'[1]MKT Prices - History'!S266</f>
        <v>17.5</v>
      </c>
      <c r="L263" s="75">
        <f>'[1]MKT Prices - History'!T266</f>
        <v>2.5</v>
      </c>
      <c r="M263" s="76">
        <f>'[1]MKT Prices - History'!V266</f>
        <v>112.5</v>
      </c>
    </row>
    <row r="264" spans="1:13" x14ac:dyDescent="0.2">
      <c r="A264" s="54">
        <f>'[1]MKT Prices - History'!B267</f>
        <v>2010</v>
      </c>
      <c r="B264">
        <f>'[1]MKT Prices - History'!C267</f>
        <v>1</v>
      </c>
      <c r="C264" s="55">
        <f>'[1]MKT Prices - History'!K267</f>
        <v>1340</v>
      </c>
      <c r="D264" s="55"/>
      <c r="E264" s="56">
        <f>'[1]MKT Prices - History'!M267</f>
        <v>97.5</v>
      </c>
      <c r="F264" s="55">
        <f>'[1]MKT Prices - History'!N267</f>
        <v>97.5</v>
      </c>
      <c r="G264" s="55"/>
      <c r="H264" s="55">
        <f>'[1]MKT Prices - History'!U267</f>
        <v>300</v>
      </c>
      <c r="I264" s="55">
        <f>'[1]MKT Prices - History'!Q267</f>
        <v>290</v>
      </c>
      <c r="J264" s="55">
        <f>'[1]MKT Prices - History'!R267</f>
        <v>17.5</v>
      </c>
      <c r="K264" s="55">
        <f>'[1]MKT Prices - History'!S267</f>
        <v>17.5</v>
      </c>
      <c r="L264" s="69">
        <f>'[1]MKT Prices - History'!T267</f>
        <v>2.5</v>
      </c>
      <c r="M264" s="70">
        <f>'[1]MKT Prices - History'!V267</f>
        <v>145</v>
      </c>
    </row>
    <row r="265" spans="1:13" x14ac:dyDescent="0.2">
      <c r="A265" s="54">
        <f>'[1]MKT Prices - History'!B268</f>
        <v>2010</v>
      </c>
      <c r="B265">
        <f>'[1]MKT Prices - History'!C268</f>
        <v>2</v>
      </c>
      <c r="C265" s="55">
        <f>'[1]MKT Prices - History'!K268</f>
        <v>1400</v>
      </c>
      <c r="D265" s="55"/>
      <c r="E265" s="56">
        <f>'[1]MKT Prices - History'!M268</f>
        <v>105</v>
      </c>
      <c r="F265" s="55">
        <f>'[1]MKT Prices - History'!N268</f>
        <v>100</v>
      </c>
      <c r="G265" s="55"/>
      <c r="H265" s="55">
        <f>'[1]MKT Prices - History'!U268</f>
        <v>300</v>
      </c>
      <c r="I265" s="55">
        <f>'[1]MKT Prices - History'!Q268</f>
        <v>290</v>
      </c>
      <c r="J265" s="55">
        <f>'[1]MKT Prices - History'!R268</f>
        <v>17.5</v>
      </c>
      <c r="K265" s="55">
        <f>'[1]MKT Prices - History'!S268</f>
        <v>17.5</v>
      </c>
      <c r="L265" s="69">
        <f>'[1]MKT Prices - History'!T268</f>
        <v>2.5</v>
      </c>
      <c r="M265" s="70">
        <f>'[1]MKT Prices - History'!V268</f>
        <v>155</v>
      </c>
    </row>
    <row r="266" spans="1:13" x14ac:dyDescent="0.2">
      <c r="A266" s="54">
        <f>'[1]MKT Prices - History'!B269</f>
        <v>2010</v>
      </c>
      <c r="B266">
        <f>'[1]MKT Prices - History'!C269</f>
        <v>3</v>
      </c>
      <c r="C266" s="55">
        <f>'[1]MKT Prices - History'!K269</f>
        <v>1580</v>
      </c>
      <c r="D266" s="55"/>
      <c r="E266" s="56">
        <f>'[1]MKT Prices - History'!M269</f>
        <v>112.5</v>
      </c>
      <c r="F266" s="55">
        <f>'[1]MKT Prices - History'!N269</f>
        <v>100</v>
      </c>
      <c r="G266" s="55"/>
      <c r="H266" s="55">
        <f>'[1]MKT Prices - History'!U269</f>
        <v>340</v>
      </c>
      <c r="I266" s="55">
        <f>'[1]MKT Prices - History'!Q269</f>
        <v>340</v>
      </c>
      <c r="J266" s="55">
        <f>'[1]MKT Prices - History'!R269</f>
        <v>17.5</v>
      </c>
      <c r="K266" s="55">
        <f>'[1]MKT Prices - History'!S269</f>
        <v>17.5</v>
      </c>
      <c r="L266" s="69">
        <f>'[1]MKT Prices - History'!T269</f>
        <v>2.5</v>
      </c>
      <c r="M266" s="70">
        <f>'[1]MKT Prices - History'!V269</f>
        <v>187.5</v>
      </c>
    </row>
    <row r="267" spans="1:13" x14ac:dyDescent="0.2">
      <c r="A267" s="54">
        <f>'[1]MKT Prices - History'!B270</f>
        <v>2010</v>
      </c>
      <c r="B267">
        <f>'[1]MKT Prices - History'!C270</f>
        <v>4</v>
      </c>
      <c r="C267" s="55">
        <f>'[1]MKT Prices - History'!K270</f>
        <v>1480</v>
      </c>
      <c r="D267" s="55"/>
      <c r="E267" s="56">
        <f>'[1]MKT Prices - History'!M270</f>
        <v>107.5</v>
      </c>
      <c r="F267" s="55">
        <f>'[1]MKT Prices - History'!N270</f>
        <v>100</v>
      </c>
      <c r="G267" s="55"/>
      <c r="H267" s="55">
        <f>'[1]MKT Prices - History'!U270</f>
        <v>400</v>
      </c>
      <c r="I267" s="55">
        <f>'[1]MKT Prices - History'!Q270</f>
        <v>340</v>
      </c>
      <c r="J267" s="55">
        <f>'[1]MKT Prices - History'!R270</f>
        <v>17.5</v>
      </c>
      <c r="K267" s="55">
        <f>'[1]MKT Prices - History'!S270</f>
        <v>17.5</v>
      </c>
      <c r="L267" s="69">
        <f>'[1]MKT Prices - History'!T270</f>
        <v>2.5</v>
      </c>
      <c r="M267" s="70">
        <f>'[1]MKT Prices - History'!V270</f>
        <v>155</v>
      </c>
    </row>
    <row r="268" spans="1:13" x14ac:dyDescent="0.2">
      <c r="A268" s="54">
        <f>'[1]MKT Prices - History'!B271</f>
        <v>2010</v>
      </c>
      <c r="B268">
        <f>'[1]MKT Prices - History'!C271</f>
        <v>5</v>
      </c>
      <c r="C268" s="55">
        <f>'[1]MKT Prices - History'!K271</f>
        <v>1380</v>
      </c>
      <c r="D268" s="55"/>
      <c r="E268" s="56">
        <f>'[1]MKT Prices - History'!M271</f>
        <v>110</v>
      </c>
      <c r="F268" s="55">
        <f>'[1]MKT Prices - History'!N271</f>
        <v>110</v>
      </c>
      <c r="G268" s="55"/>
      <c r="H268" s="55">
        <f>'[1]MKT Prices - History'!U271</f>
        <v>360</v>
      </c>
      <c r="I268" s="55">
        <f>'[1]MKT Prices - History'!Q271</f>
        <v>320</v>
      </c>
      <c r="J268" s="55">
        <f>'[1]MKT Prices - History'!R271</f>
        <v>17.5</v>
      </c>
      <c r="K268" s="55">
        <f>'[1]MKT Prices - History'!S271</f>
        <v>17.5</v>
      </c>
      <c r="L268" s="69">
        <f>'[1]MKT Prices - History'!T271</f>
        <v>2.5</v>
      </c>
      <c r="M268" s="70">
        <f>'[1]MKT Prices - History'!V271</f>
        <v>157.5</v>
      </c>
    </row>
    <row r="269" spans="1:13" x14ac:dyDescent="0.2">
      <c r="A269" s="54">
        <f>'[1]MKT Prices - History'!B272</f>
        <v>2010</v>
      </c>
      <c r="B269">
        <f>'[1]MKT Prices - History'!C272</f>
        <v>6</v>
      </c>
      <c r="C269" s="55">
        <f>'[1]MKT Prices - History'!K272</f>
        <v>1340</v>
      </c>
      <c r="D269" s="55"/>
      <c r="E269" s="56">
        <f>'[1]MKT Prices - History'!M272</f>
        <v>105</v>
      </c>
      <c r="F269" s="55">
        <f>'[1]MKT Prices - History'!N272</f>
        <v>105</v>
      </c>
      <c r="G269" s="55"/>
      <c r="H269" s="55">
        <f>'[1]MKT Prices - History'!U272</f>
        <v>460</v>
      </c>
      <c r="I269" s="55">
        <f>'[1]MKT Prices - History'!Q272</f>
        <v>320</v>
      </c>
      <c r="J269" s="55">
        <f>'[1]MKT Prices - History'!R272</f>
        <v>17.5</v>
      </c>
      <c r="K269" s="55">
        <f>'[1]MKT Prices - History'!S272</f>
        <v>17.5</v>
      </c>
      <c r="L269" s="69">
        <f>'[1]MKT Prices - History'!T272</f>
        <v>2.5</v>
      </c>
      <c r="M269" s="70">
        <f>'[1]MKT Prices - History'!V272</f>
        <v>130</v>
      </c>
    </row>
    <row r="270" spans="1:13" x14ac:dyDescent="0.2">
      <c r="A270" s="54">
        <f>'[1]MKT Prices - History'!B273</f>
        <v>2010</v>
      </c>
      <c r="B270">
        <f>'[1]MKT Prices - History'!C273</f>
        <v>7</v>
      </c>
      <c r="C270" s="55">
        <f>'[1]MKT Prices - History'!K273</f>
        <v>1380</v>
      </c>
      <c r="D270" s="55"/>
      <c r="E270" s="56">
        <f>'[1]MKT Prices - History'!M273</f>
        <v>95</v>
      </c>
      <c r="F270" s="55">
        <f>'[1]MKT Prices - History'!N273</f>
        <v>95</v>
      </c>
      <c r="G270" s="55"/>
      <c r="H270" s="55">
        <f>'[1]MKT Prices - History'!U273</f>
        <v>460</v>
      </c>
      <c r="I270" s="55">
        <f>'[1]MKT Prices - History'!Q273</f>
        <v>290</v>
      </c>
      <c r="J270" s="55">
        <f>'[1]MKT Prices - History'!R273</f>
        <v>17.5</v>
      </c>
      <c r="K270" s="55">
        <f>'[1]MKT Prices - History'!S273</f>
        <v>17.5</v>
      </c>
      <c r="L270" s="69">
        <f>'[1]MKT Prices - History'!T273</f>
        <v>2.5</v>
      </c>
      <c r="M270" s="70">
        <f>'[1]MKT Prices - History'!V273</f>
        <v>130</v>
      </c>
    </row>
    <row r="271" spans="1:13" x14ac:dyDescent="0.2">
      <c r="A271" s="54">
        <f>'[1]MKT Prices - History'!B274</f>
        <v>2010</v>
      </c>
      <c r="B271">
        <f>'[1]MKT Prices - History'!C274</f>
        <v>8</v>
      </c>
      <c r="C271" s="55">
        <f>'[1]MKT Prices - History'!K274</f>
        <v>1420</v>
      </c>
      <c r="D271" s="55"/>
      <c r="E271" s="56">
        <f>'[1]MKT Prices - History'!M274</f>
        <v>100</v>
      </c>
      <c r="F271" s="55">
        <f>'[1]MKT Prices - History'!N274</f>
        <v>95</v>
      </c>
      <c r="G271" s="55"/>
      <c r="H271" s="55">
        <f>'[1]MKT Prices - History'!U274</f>
        <v>360</v>
      </c>
      <c r="I271" s="55">
        <f>'[1]MKT Prices - History'!Q274</f>
        <v>310</v>
      </c>
      <c r="J271" s="55">
        <f>'[1]MKT Prices - History'!R274</f>
        <v>17.5</v>
      </c>
      <c r="K271" s="55">
        <f>'[1]MKT Prices - History'!S274</f>
        <v>17.5</v>
      </c>
      <c r="L271" s="69">
        <f>'[1]MKT Prices - History'!T274</f>
        <v>2.5</v>
      </c>
      <c r="M271" s="70">
        <f>'[1]MKT Prices - History'!V274</f>
        <v>147.5</v>
      </c>
    </row>
    <row r="272" spans="1:13" x14ac:dyDescent="0.2">
      <c r="A272" s="54">
        <f>'[1]MKT Prices - History'!B275</f>
        <v>2010</v>
      </c>
      <c r="B272">
        <f>'[1]MKT Prices - History'!C275</f>
        <v>9</v>
      </c>
      <c r="C272" s="55">
        <f>'[1]MKT Prices - History'!K275</f>
        <v>1580</v>
      </c>
      <c r="D272" s="55"/>
      <c r="E272" s="56">
        <f>'[1]MKT Prices - History'!M275</f>
        <v>107.5</v>
      </c>
      <c r="F272" s="55">
        <f>'[1]MKT Prices - History'!N275</f>
        <v>97.5</v>
      </c>
      <c r="G272" s="55"/>
      <c r="H272" s="55">
        <f>'[1]MKT Prices - History'!U275</f>
        <v>360</v>
      </c>
      <c r="I272" s="55">
        <f>'[1]MKT Prices - History'!Q275</f>
        <v>325</v>
      </c>
      <c r="J272" s="55">
        <f>'[1]MKT Prices - History'!R275</f>
        <v>17.5</v>
      </c>
      <c r="K272" s="55">
        <f>'[1]MKT Prices - History'!S275</f>
        <v>17.5</v>
      </c>
      <c r="L272" s="69">
        <f>'[1]MKT Prices - History'!T275</f>
        <v>2.5</v>
      </c>
      <c r="M272" s="70">
        <f>'[1]MKT Prices - History'!V275</f>
        <v>162.5</v>
      </c>
    </row>
    <row r="273" spans="1:13" x14ac:dyDescent="0.2">
      <c r="A273" s="54">
        <f>'[1]MKT Prices - History'!B276</f>
        <v>2010</v>
      </c>
      <c r="B273">
        <f>'[1]MKT Prices - History'!C276</f>
        <v>10</v>
      </c>
      <c r="C273" s="55">
        <f>'[1]MKT Prices - History'!K276</f>
        <v>1660</v>
      </c>
      <c r="D273" s="55"/>
      <c r="E273" s="56">
        <f>'[1]MKT Prices - History'!M276</f>
        <v>117.5</v>
      </c>
      <c r="F273" s="55">
        <f>'[1]MKT Prices - History'!N276</f>
        <v>105</v>
      </c>
      <c r="G273" s="55"/>
      <c r="H273" s="55">
        <f>'[1]MKT Prices - History'!U276</f>
        <v>360</v>
      </c>
      <c r="I273" s="55">
        <f>'[1]MKT Prices - History'!Q276</f>
        <v>300</v>
      </c>
      <c r="J273" s="55">
        <f>'[1]MKT Prices - History'!R276</f>
        <v>17.5</v>
      </c>
      <c r="K273" s="55">
        <f>'[1]MKT Prices - History'!S276</f>
        <v>17.5</v>
      </c>
      <c r="L273" s="69">
        <f>'[1]MKT Prices - History'!T276</f>
        <v>2.5</v>
      </c>
      <c r="M273" s="70">
        <f>'[1]MKT Prices - History'!V276</f>
        <v>177.5</v>
      </c>
    </row>
    <row r="274" spans="1:13" x14ac:dyDescent="0.2">
      <c r="A274" s="54">
        <f>'[1]MKT Prices - History'!B277</f>
        <v>2010</v>
      </c>
      <c r="B274">
        <f>'[1]MKT Prices - History'!C277</f>
        <v>11</v>
      </c>
      <c r="C274" s="55">
        <f>'[1]MKT Prices - History'!K277</f>
        <v>1560</v>
      </c>
      <c r="D274" s="55"/>
      <c r="E274" s="56">
        <f>'[1]MKT Prices - History'!M277</f>
        <v>122.5</v>
      </c>
      <c r="F274" s="55">
        <f>'[1]MKT Prices - History'!N277</f>
        <v>115</v>
      </c>
      <c r="G274" s="55"/>
      <c r="H274" s="55">
        <f>'[1]MKT Prices - History'!U277</f>
        <v>360</v>
      </c>
      <c r="I274" s="55">
        <f>'[1]MKT Prices - History'!Q277</f>
        <v>320</v>
      </c>
      <c r="J274" s="55">
        <f>'[1]MKT Prices - History'!R277</f>
        <v>17.5</v>
      </c>
      <c r="K274" s="55">
        <f>'[1]MKT Prices - History'!S277</f>
        <v>17.5</v>
      </c>
      <c r="L274" s="69">
        <f>'[1]MKT Prices - History'!T277</f>
        <v>2.5</v>
      </c>
      <c r="M274" s="70">
        <f>'[1]MKT Prices - History'!V277</f>
        <v>185</v>
      </c>
    </row>
    <row r="275" spans="1:13" ht="13.5" thickBot="1" x14ac:dyDescent="0.25">
      <c r="A275" s="58">
        <f>'[1]MKT Prices - History'!B278</f>
        <v>2010</v>
      </c>
      <c r="B275" s="59">
        <f>'[1]MKT Prices - History'!C278</f>
        <v>12</v>
      </c>
      <c r="C275" s="60">
        <f>'[1]MKT Prices - History'!K278</f>
        <v>1690</v>
      </c>
      <c r="D275" s="60"/>
      <c r="E275" s="61">
        <f>'[1]MKT Prices - History'!M278</f>
        <v>122.5</v>
      </c>
      <c r="F275" s="60">
        <f>'[1]MKT Prices - History'!N278</f>
        <v>115</v>
      </c>
      <c r="G275" s="60"/>
      <c r="H275" s="60">
        <f>'[1]MKT Prices - History'!U278</f>
        <v>400</v>
      </c>
      <c r="I275" s="60">
        <f>'[1]MKT Prices - History'!Q278</f>
        <v>360</v>
      </c>
      <c r="J275" s="60">
        <f>'[1]MKT Prices - History'!R278</f>
        <v>17.5</v>
      </c>
      <c r="K275" s="60">
        <f>'[1]MKT Prices - History'!S278</f>
        <v>17.5</v>
      </c>
      <c r="L275" s="75">
        <f>'[1]MKT Prices - History'!T278</f>
        <v>2.5</v>
      </c>
      <c r="M275" s="76">
        <f>'[1]MKT Prices - History'!V278</f>
        <v>195</v>
      </c>
    </row>
    <row r="276" spans="1:13" x14ac:dyDescent="0.2">
      <c r="A276" s="65">
        <f>'[1]MKT Prices - History'!B279</f>
        <v>2011</v>
      </c>
      <c r="B276" s="66">
        <f>'[1]MKT Prices - History'!C279</f>
        <v>1</v>
      </c>
      <c r="C276" s="67">
        <f>'[1]MKT Prices - History'!K279</f>
        <v>1720</v>
      </c>
      <c r="D276" s="67"/>
      <c r="E276" s="68">
        <f>'[1]MKT Prices - History'!M279</f>
        <v>132.5</v>
      </c>
      <c r="F276" s="67">
        <f>'[1]MKT Prices - History'!N279</f>
        <v>125</v>
      </c>
      <c r="G276" s="67"/>
      <c r="H276" s="67">
        <f>'[1]MKT Prices - History'!U279</f>
        <v>440</v>
      </c>
      <c r="I276" s="67">
        <f>'[1]MKT Prices - History'!Q279</f>
        <v>430</v>
      </c>
      <c r="J276" s="67">
        <f>'[1]MKT Prices - History'!R279</f>
        <v>17.5</v>
      </c>
      <c r="K276" s="67">
        <f>'[1]MKT Prices - History'!S279</f>
        <v>17.5</v>
      </c>
      <c r="L276" s="78">
        <f>'[1]MKT Prices - History'!T279</f>
        <v>2.5</v>
      </c>
      <c r="M276" s="79">
        <f>'[1]MKT Prices - History'!V279</f>
        <v>187.5</v>
      </c>
    </row>
    <row r="277" spans="1:13" x14ac:dyDescent="0.2">
      <c r="A277" s="54">
        <f>'[1]MKT Prices - History'!B280</f>
        <v>2011</v>
      </c>
      <c r="B277">
        <f>'[1]MKT Prices - History'!C280</f>
        <v>2</v>
      </c>
      <c r="C277" s="55">
        <f>'[1]MKT Prices - History'!K280</f>
        <v>1780</v>
      </c>
      <c r="D277" s="55"/>
      <c r="E277" s="56">
        <f>'[1]MKT Prices - History'!M280</f>
        <v>137.5</v>
      </c>
      <c r="F277" s="55">
        <f>'[1]MKT Prices - History'!N280</f>
        <v>130</v>
      </c>
      <c r="G277" s="55"/>
      <c r="H277" s="55">
        <f>'[1]MKT Prices - History'!U280</f>
        <v>420</v>
      </c>
      <c r="I277" s="55">
        <f>'[1]MKT Prices - History'!Q280</f>
        <v>420</v>
      </c>
      <c r="J277" s="55">
        <f>'[1]MKT Prices - History'!R280</f>
        <v>17.5</v>
      </c>
      <c r="K277" s="55">
        <f>'[1]MKT Prices - History'!S280</f>
        <v>17.5</v>
      </c>
      <c r="L277" s="69">
        <f>'[1]MKT Prices - History'!T280</f>
        <v>2.5</v>
      </c>
      <c r="M277" s="70">
        <f>'[1]MKT Prices - History'!V280</f>
        <v>187.5</v>
      </c>
    </row>
    <row r="278" spans="1:13" x14ac:dyDescent="0.2">
      <c r="A278" s="54">
        <f>'[1]MKT Prices - History'!B281</f>
        <v>2011</v>
      </c>
      <c r="B278">
        <f>'[1]MKT Prices - History'!C281</f>
        <v>3</v>
      </c>
      <c r="C278" s="55">
        <f>'[1]MKT Prices - History'!K281</f>
        <v>1880</v>
      </c>
      <c r="D278" s="55"/>
      <c r="E278" s="56">
        <f>'[1]MKT Prices - History'!M281</f>
        <v>142.5</v>
      </c>
      <c r="F278" s="55">
        <f>'[1]MKT Prices - History'!N281</f>
        <v>132.5</v>
      </c>
      <c r="G278" s="55"/>
      <c r="H278" s="55">
        <f>'[1]MKT Prices - History'!U281</f>
        <v>420</v>
      </c>
      <c r="I278" s="55">
        <f>'[1]MKT Prices - History'!Q281</f>
        <v>420</v>
      </c>
      <c r="J278" s="55">
        <f>'[1]MKT Prices - History'!R281</f>
        <v>17.5</v>
      </c>
      <c r="K278" s="55">
        <f>'[1]MKT Prices - History'!S281</f>
        <v>17.5</v>
      </c>
      <c r="L278" s="69">
        <f>'[1]MKT Prices - History'!T281</f>
        <v>2.5</v>
      </c>
      <c r="M278" s="70">
        <f>'[1]MKT Prices - History'!V281</f>
        <v>187.5</v>
      </c>
    </row>
    <row r="279" spans="1:13" x14ac:dyDescent="0.2">
      <c r="A279" s="54">
        <f>'[1]MKT Prices - History'!B282</f>
        <v>2011</v>
      </c>
      <c r="B279">
        <f>'[1]MKT Prices - History'!C282</f>
        <v>4</v>
      </c>
      <c r="C279" s="55">
        <f>'[1]MKT Prices - History'!K282</f>
        <v>2000</v>
      </c>
      <c r="D279" s="55"/>
      <c r="E279" s="56">
        <f>'[1]MKT Prices - History'!M282</f>
        <v>147.5</v>
      </c>
      <c r="F279" s="55">
        <f>'[1]MKT Prices - History'!N282</f>
        <v>140</v>
      </c>
      <c r="G279" s="55"/>
      <c r="H279" s="55">
        <f>'[1]MKT Prices - History'!U282</f>
        <v>440</v>
      </c>
      <c r="I279" s="55">
        <f>'[1]MKT Prices - History'!Q282</f>
        <v>420</v>
      </c>
      <c r="J279" s="55">
        <f>'[1]MKT Prices - History'!R282</f>
        <v>17.5</v>
      </c>
      <c r="K279" s="55">
        <f>'[1]MKT Prices - History'!S282</f>
        <v>17.5</v>
      </c>
      <c r="L279" s="69">
        <f>'[1]MKT Prices - History'!T282</f>
        <v>2.5</v>
      </c>
      <c r="M279" s="70">
        <f>'[1]MKT Prices - History'!V282</f>
        <v>187.5</v>
      </c>
    </row>
    <row r="280" spans="1:13" x14ac:dyDescent="0.2">
      <c r="A280" s="54">
        <f>'[1]MKT Prices - History'!B283</f>
        <v>2011</v>
      </c>
      <c r="B280">
        <f>'[1]MKT Prices - History'!C283</f>
        <v>5</v>
      </c>
      <c r="C280" s="55">
        <f>'[1]MKT Prices - History'!K283</f>
        <v>1870</v>
      </c>
      <c r="D280" s="55"/>
      <c r="E280" s="56">
        <f>'[1]MKT Prices - History'!M283</f>
        <v>147.5</v>
      </c>
      <c r="F280" s="55">
        <f>'[1]MKT Prices - History'!N283</f>
        <v>140</v>
      </c>
      <c r="G280" s="55"/>
      <c r="H280" s="55">
        <f>'[1]MKT Prices - History'!U283</f>
        <v>480</v>
      </c>
      <c r="I280" s="55">
        <f>'[1]MKT Prices - History'!Q283</f>
        <v>400</v>
      </c>
      <c r="J280" s="55">
        <f>'[1]MKT Prices - History'!R283</f>
        <v>17.5</v>
      </c>
      <c r="K280" s="55">
        <f>'[1]MKT Prices - History'!S283</f>
        <v>17.5</v>
      </c>
      <c r="L280" s="69">
        <f>'[1]MKT Prices - History'!T283</f>
        <v>2.5</v>
      </c>
      <c r="M280" s="70">
        <f>'[1]MKT Prices - History'!V283</f>
        <v>187.5</v>
      </c>
    </row>
    <row r="281" spans="1:13" x14ac:dyDescent="0.2">
      <c r="A281" s="54">
        <f>'[1]MKT Prices - History'!B284</f>
        <v>2011</v>
      </c>
      <c r="B281">
        <f>'[1]MKT Prices - History'!C284</f>
        <v>6</v>
      </c>
      <c r="C281" s="55">
        <f>'[1]MKT Prices - History'!K284</f>
        <v>1850</v>
      </c>
      <c r="D281" s="55"/>
      <c r="E281" s="56">
        <f>'[1]MKT Prices - History'!M284</f>
        <v>152.5</v>
      </c>
      <c r="F281" s="55">
        <f>'[1]MKT Prices - History'!N284</f>
        <v>140</v>
      </c>
      <c r="G281" s="55"/>
      <c r="H281" s="55">
        <f>'[1]MKT Prices - History'!U284</f>
        <v>540</v>
      </c>
      <c r="I281" s="55">
        <f>'[1]MKT Prices - History'!Q284</f>
        <v>420</v>
      </c>
      <c r="J281" s="55">
        <f>'[1]MKT Prices - History'!R284</f>
        <v>17.5</v>
      </c>
      <c r="K281" s="55">
        <f>'[1]MKT Prices - History'!S284</f>
        <v>17.5</v>
      </c>
      <c r="L281" s="69">
        <f>'[1]MKT Prices - History'!T284</f>
        <v>2.5</v>
      </c>
      <c r="M281" s="70">
        <f>'[1]MKT Prices - History'!V284</f>
        <v>187.5</v>
      </c>
    </row>
    <row r="282" spans="1:13" x14ac:dyDescent="0.2">
      <c r="A282" s="54">
        <f>'[1]MKT Prices - History'!B285</f>
        <v>2011</v>
      </c>
      <c r="B282">
        <f>'[1]MKT Prices - History'!C285</f>
        <v>7</v>
      </c>
      <c r="C282" s="55">
        <f>'[1]MKT Prices - History'!K285</f>
        <v>1890</v>
      </c>
      <c r="D282" s="55"/>
      <c r="E282" s="56">
        <f>'[1]MKT Prices - History'!M285</f>
        <v>162.5</v>
      </c>
      <c r="F282" s="55">
        <f>'[1]MKT Prices - History'!N285</f>
        <v>150</v>
      </c>
      <c r="G282" s="55"/>
      <c r="H282" s="55">
        <f>'[1]MKT Prices - History'!U285</f>
        <v>540</v>
      </c>
      <c r="I282" s="55">
        <f>'[1]MKT Prices - History'!Q285</f>
        <v>420</v>
      </c>
      <c r="J282" s="55">
        <f>'[1]MKT Prices - History'!R285</f>
        <v>17.5</v>
      </c>
      <c r="K282" s="55">
        <f>'[1]MKT Prices - History'!S285</f>
        <v>17.5</v>
      </c>
      <c r="L282" s="69">
        <f>'[1]MKT Prices - History'!T285</f>
        <v>2.5</v>
      </c>
      <c r="M282" s="70">
        <f>'[1]MKT Prices - History'!V285</f>
        <v>192.5</v>
      </c>
    </row>
    <row r="283" spans="1:13" x14ac:dyDescent="0.2">
      <c r="A283" s="54">
        <f>'[1]MKT Prices - History'!B286</f>
        <v>2011</v>
      </c>
      <c r="B283">
        <f>'[1]MKT Prices - History'!C286</f>
        <v>8</v>
      </c>
      <c r="C283" s="55">
        <f>'[1]MKT Prices - History'!K286</f>
        <v>1710</v>
      </c>
      <c r="D283" s="55"/>
      <c r="E283" s="56">
        <f>'[1]MKT Prices - History'!M286</f>
        <v>162.5</v>
      </c>
      <c r="F283" s="55">
        <f>'[1]MKT Prices - History'!N286</f>
        <v>150</v>
      </c>
      <c r="G283" s="55"/>
      <c r="H283" s="55">
        <f>'[1]MKT Prices - History'!U286</f>
        <v>480</v>
      </c>
      <c r="I283" s="55">
        <f>'[1]MKT Prices - History'!Q286</f>
        <v>420</v>
      </c>
      <c r="J283" s="55">
        <f>'[1]MKT Prices - History'!R286</f>
        <v>17.5</v>
      </c>
      <c r="K283" s="55">
        <f>'[1]MKT Prices - History'!S286</f>
        <v>17.5</v>
      </c>
      <c r="L283" s="69">
        <f>'[1]MKT Prices - History'!T286</f>
        <v>2.5</v>
      </c>
      <c r="M283" s="70">
        <f>'[1]MKT Prices - History'!V286</f>
        <v>192.5</v>
      </c>
    </row>
    <row r="284" spans="1:13" x14ac:dyDescent="0.2">
      <c r="A284" s="54">
        <f>'[1]MKT Prices - History'!B287</f>
        <v>2011</v>
      </c>
      <c r="B284">
        <f>'[1]MKT Prices - History'!C287</f>
        <v>9</v>
      </c>
      <c r="C284" s="55">
        <f>'[1]MKT Prices - History'!K287</f>
        <v>1580</v>
      </c>
      <c r="D284" s="55"/>
      <c r="E284" s="56">
        <f>'[1]MKT Prices - History'!M287</f>
        <v>165</v>
      </c>
      <c r="F284" s="55">
        <f>'[1]MKT Prices - History'!N287</f>
        <v>150</v>
      </c>
      <c r="G284" s="55"/>
      <c r="H284" s="55">
        <f>'[1]MKT Prices - History'!U287</f>
        <v>480</v>
      </c>
      <c r="I284" s="55">
        <f>'[1]MKT Prices - History'!Q287</f>
        <v>420</v>
      </c>
      <c r="J284" s="55">
        <f>'[1]MKT Prices - History'!R287</f>
        <v>17.5</v>
      </c>
      <c r="K284" s="55">
        <f>'[1]MKT Prices - History'!S287</f>
        <v>17.5</v>
      </c>
      <c r="L284" s="69">
        <f>'[1]MKT Prices - History'!T287</f>
        <v>2.5</v>
      </c>
      <c r="M284" s="70">
        <f>'[1]MKT Prices - History'!V287</f>
        <v>195</v>
      </c>
    </row>
    <row r="285" spans="1:13" x14ac:dyDescent="0.2">
      <c r="A285" s="54">
        <f>'[1]MKT Prices - History'!B288</f>
        <v>2011</v>
      </c>
      <c r="B285">
        <f>'[1]MKT Prices - History'!C288</f>
        <v>10</v>
      </c>
      <c r="C285" s="55">
        <f>'[1]MKT Prices - History'!K288</f>
        <v>1600</v>
      </c>
      <c r="D285" s="55"/>
      <c r="E285" s="56">
        <f>'[1]MKT Prices - History'!M288</f>
        <v>155</v>
      </c>
      <c r="F285" s="55">
        <f>'[1]MKT Prices - History'!N288</f>
        <v>140</v>
      </c>
      <c r="G285" s="55"/>
      <c r="H285" s="55">
        <f>'[1]MKT Prices - History'!U288</f>
        <v>480</v>
      </c>
      <c r="I285" s="55">
        <f>'[1]MKT Prices - History'!Q288</f>
        <v>415</v>
      </c>
      <c r="J285" s="55">
        <f>'[1]MKT Prices - History'!R288</f>
        <v>17.5</v>
      </c>
      <c r="K285" s="55">
        <f>'[1]MKT Prices - History'!S288</f>
        <v>17.5</v>
      </c>
      <c r="L285" s="69">
        <f>'[1]MKT Prices - History'!T288</f>
        <v>2.5</v>
      </c>
      <c r="M285" s="70">
        <f>'[1]MKT Prices - History'!V288</f>
        <v>180</v>
      </c>
    </row>
    <row r="286" spans="1:13" x14ac:dyDescent="0.2">
      <c r="A286" s="54">
        <f>'[1]MKT Prices - History'!B289</f>
        <v>2011</v>
      </c>
      <c r="B286">
        <f>'[1]MKT Prices - History'!C289</f>
        <v>11</v>
      </c>
      <c r="C286" s="55">
        <f>'[1]MKT Prices - History'!K289</f>
        <v>1470</v>
      </c>
      <c r="D286" s="55"/>
      <c r="E286" s="56">
        <f>'[1]MKT Prices - History'!M289</f>
        <v>110</v>
      </c>
      <c r="F286" s="55">
        <f>'[1]MKT Prices - History'!N289</f>
        <v>105</v>
      </c>
      <c r="G286" s="55"/>
      <c r="H286" s="55">
        <f>'[1]MKT Prices - History'!U289</f>
        <v>480</v>
      </c>
      <c r="I286" s="55">
        <f>'[1]MKT Prices - History'!Q289</f>
        <v>385</v>
      </c>
      <c r="J286" s="55">
        <f>'[1]MKT Prices - History'!R289</f>
        <v>17.5</v>
      </c>
      <c r="K286" s="55">
        <f>'[1]MKT Prices - History'!S289</f>
        <v>17.5</v>
      </c>
      <c r="L286" s="69">
        <f>'[1]MKT Prices - History'!T289</f>
        <v>2.5</v>
      </c>
      <c r="M286" s="70">
        <f>'[1]MKT Prices - History'!V289</f>
        <v>152.5</v>
      </c>
    </row>
    <row r="287" spans="1:13" ht="13.5" thickBot="1" x14ac:dyDescent="0.25">
      <c r="A287" s="58">
        <f>'[1]MKT Prices - History'!B290</f>
        <v>2011</v>
      </c>
      <c r="B287" s="59">
        <f>'[1]MKT Prices - History'!C290</f>
        <v>12</v>
      </c>
      <c r="C287" s="60">
        <f>'[1]MKT Prices - History'!K290</f>
        <v>1410</v>
      </c>
      <c r="D287" s="60"/>
      <c r="E287" s="61">
        <f>'[1]MKT Prices - History'!M290</f>
        <v>105</v>
      </c>
      <c r="F287" s="60">
        <f>'[1]MKT Prices - History'!N290</f>
        <v>105</v>
      </c>
      <c r="G287" s="60"/>
      <c r="H287" s="60">
        <f>'[1]MKT Prices - History'!U290</f>
        <v>480</v>
      </c>
      <c r="I287" s="60">
        <f>'[1]MKT Prices - History'!Q290</f>
        <v>415</v>
      </c>
      <c r="J287" s="60">
        <f>'[1]MKT Prices - History'!R290</f>
        <v>17.5</v>
      </c>
      <c r="K287" s="60">
        <f>'[1]MKT Prices - History'!S290</f>
        <v>17.5</v>
      </c>
      <c r="L287" s="75">
        <f>'[1]MKT Prices - History'!T290</f>
        <v>2.5</v>
      </c>
      <c r="M287" s="76">
        <f>'[1]MKT Prices - History'!V290</f>
        <v>152.5</v>
      </c>
    </row>
    <row r="288" spans="1:13" x14ac:dyDescent="0.2">
      <c r="A288" s="54">
        <f>'[1]MKT Prices - History'!B291</f>
        <v>2012</v>
      </c>
      <c r="B288">
        <f>'[1]MKT Prices - History'!C291</f>
        <v>1</v>
      </c>
      <c r="C288" s="55">
        <f>'[1]MKT Prices - History'!K291</f>
        <v>1620</v>
      </c>
      <c r="D288" s="55"/>
      <c r="E288" s="56">
        <f>'[1]MKT Prices - History'!M291</f>
        <v>105</v>
      </c>
      <c r="F288" s="55">
        <f>'[1]MKT Prices - History'!N291</f>
        <v>105</v>
      </c>
      <c r="G288" s="55"/>
      <c r="H288" s="55">
        <f>'[1]MKT Prices - History'!U291</f>
        <v>480</v>
      </c>
      <c r="I288" s="55">
        <f>'[1]MKT Prices - History'!Q291</f>
        <v>445</v>
      </c>
      <c r="J288" s="55">
        <f>'[1]MKT Prices - History'!R291</f>
        <v>17.5</v>
      </c>
      <c r="K288" s="55">
        <f>'[1]MKT Prices - History'!S291</f>
        <v>17.5</v>
      </c>
      <c r="L288" s="69">
        <f>'[1]MKT Prices - History'!T291</f>
        <v>2.5</v>
      </c>
      <c r="M288" s="70">
        <f>'[1]MKT Prices - History'!V291</f>
        <v>157.5</v>
      </c>
    </row>
    <row r="289" spans="1:13" x14ac:dyDescent="0.2">
      <c r="A289" s="54">
        <f>'[1]MKT Prices - History'!B292</f>
        <v>2012</v>
      </c>
      <c r="B289">
        <f>'[1]MKT Prices - History'!C292</f>
        <v>2</v>
      </c>
      <c r="C289" s="55">
        <f>'[1]MKT Prices - History'!K292</f>
        <v>1610</v>
      </c>
      <c r="D289" s="55"/>
      <c r="E289" s="56">
        <f>'[1]MKT Prices - History'!M292</f>
        <v>110</v>
      </c>
      <c r="F289" s="55">
        <f>'[1]MKT Prices - History'!N292</f>
        <v>105</v>
      </c>
      <c r="G289" s="55"/>
      <c r="H289" s="55">
        <f>'[1]MKT Prices - History'!U292</f>
        <v>460</v>
      </c>
      <c r="I289" s="55">
        <f>'[1]MKT Prices - History'!Q292</f>
        <v>420</v>
      </c>
      <c r="J289" s="55">
        <f>'[1]MKT Prices - History'!R292</f>
        <v>17.5</v>
      </c>
      <c r="K289" s="55">
        <f>'[1]MKT Prices - History'!S292</f>
        <v>17.5</v>
      </c>
      <c r="L289" s="69">
        <f>'[1]MKT Prices - History'!T292</f>
        <v>2.5</v>
      </c>
      <c r="M289" s="70">
        <f>'[1]MKT Prices - History'!V292</f>
        <v>160</v>
      </c>
    </row>
    <row r="290" spans="1:13" x14ac:dyDescent="0.2">
      <c r="A290" s="54">
        <f>'[1]MKT Prices - History'!B293</f>
        <v>2012</v>
      </c>
      <c r="B290">
        <f>'[1]MKT Prices - History'!C293</f>
        <v>3</v>
      </c>
      <c r="C290" s="55">
        <f>'[1]MKT Prices - History'!K293</f>
        <v>1560</v>
      </c>
      <c r="D290" s="55"/>
      <c r="E290" s="56">
        <f>'[1]MKT Prices - History'!M293</f>
        <v>130</v>
      </c>
      <c r="F290" s="55">
        <f>'[1]MKT Prices - History'!N293</f>
        <v>120</v>
      </c>
      <c r="G290" s="55"/>
      <c r="H290" s="55">
        <f>'[1]MKT Prices - History'!U293</f>
        <v>460</v>
      </c>
      <c r="I290" s="55">
        <f>'[1]MKT Prices - History'!Q293</f>
        <v>418</v>
      </c>
      <c r="J290" s="55">
        <f>'[1]MKT Prices - History'!R293</f>
        <v>17.5</v>
      </c>
      <c r="K290" s="55">
        <f>'[1]MKT Prices - History'!S293</f>
        <v>17.5</v>
      </c>
      <c r="L290" s="69">
        <f>'[1]MKT Prices - History'!T293</f>
        <v>2.5</v>
      </c>
      <c r="M290" s="70">
        <f>'[1]MKT Prices - History'!V293</f>
        <v>165</v>
      </c>
    </row>
    <row r="291" spans="1:13" x14ac:dyDescent="0.2">
      <c r="A291" s="54">
        <f>'[1]MKT Prices - History'!B294</f>
        <v>2012</v>
      </c>
      <c r="B291">
        <f>'[1]MKT Prices - History'!C294</f>
        <v>4</v>
      </c>
      <c r="C291" s="55">
        <f>'[1]MKT Prices - History'!K294</f>
        <v>1540</v>
      </c>
      <c r="D291" s="55"/>
      <c r="E291" s="56">
        <f>'[1]MKT Prices - History'!M294</f>
        <v>130</v>
      </c>
      <c r="F291" s="55">
        <f>'[1]MKT Prices - History'!N294</f>
        <v>120</v>
      </c>
      <c r="G291" s="55"/>
      <c r="H291" s="55">
        <f>'[1]MKT Prices - History'!U294</f>
        <v>540</v>
      </c>
      <c r="I291" s="55">
        <f>'[1]MKT Prices - History'!Q294</f>
        <v>410</v>
      </c>
      <c r="J291" s="55">
        <f>'[1]MKT Prices - History'!R294</f>
        <v>17.5</v>
      </c>
      <c r="K291" s="55">
        <f>'[1]MKT Prices - History'!S294</f>
        <v>17.5</v>
      </c>
      <c r="L291" s="69">
        <f>'[1]MKT Prices - History'!T294</f>
        <v>2.5</v>
      </c>
      <c r="M291" s="70">
        <f>'[1]MKT Prices - History'!V294</f>
        <v>160</v>
      </c>
    </row>
    <row r="292" spans="1:13" x14ac:dyDescent="0.2">
      <c r="A292" s="54">
        <f>'[1]MKT Prices - History'!B295</f>
        <v>2012</v>
      </c>
      <c r="B292">
        <f>'[1]MKT Prices - History'!C295</f>
        <v>5</v>
      </c>
      <c r="C292" s="55">
        <f>'[1]MKT Prices - History'!K295</f>
        <v>1440</v>
      </c>
      <c r="D292" s="55"/>
      <c r="E292" s="56">
        <f>'[1]MKT Prices - History'!M295</f>
        <v>120</v>
      </c>
      <c r="F292" s="55">
        <f>'[1]MKT Prices - History'!N295</f>
        <v>110</v>
      </c>
      <c r="G292" s="55"/>
      <c r="H292" s="55">
        <f>'[1]MKT Prices - History'!U295</f>
        <v>560</v>
      </c>
      <c r="I292" s="55">
        <f>'[1]MKT Prices - History'!Q295</f>
        <v>410</v>
      </c>
      <c r="J292" s="55">
        <f>'[1]MKT Prices - History'!R295</f>
        <v>17.5</v>
      </c>
      <c r="K292" s="55">
        <f>'[1]MKT Prices - History'!S295</f>
        <v>17.5</v>
      </c>
      <c r="L292" s="69">
        <f>'[1]MKT Prices - History'!T295</f>
        <v>2.5</v>
      </c>
      <c r="M292" s="70">
        <f>'[1]MKT Prices - History'!V295</f>
        <v>155</v>
      </c>
    </row>
    <row r="293" spans="1:13" x14ac:dyDescent="0.2">
      <c r="A293" s="54">
        <f>'[1]MKT Prices - History'!B296</f>
        <v>2012</v>
      </c>
      <c r="B293">
        <f>'[1]MKT Prices - History'!C296</f>
        <v>6</v>
      </c>
      <c r="C293" s="55">
        <f>'[1]MKT Prices - History'!K296</f>
        <v>1360</v>
      </c>
      <c r="D293" s="55"/>
      <c r="E293" s="56">
        <f>'[1]MKT Prices - History'!M296</f>
        <v>117.5</v>
      </c>
      <c r="F293" s="55">
        <f>'[1]MKT Prices - History'!N296</f>
        <v>110</v>
      </c>
      <c r="G293" s="55"/>
      <c r="H293" s="55">
        <f>'[1]MKT Prices - History'!U296</f>
        <v>500</v>
      </c>
      <c r="I293" s="55">
        <f>'[1]MKT Prices - History'!Q296</f>
        <v>355</v>
      </c>
      <c r="J293" s="55">
        <f>'[1]MKT Prices - History'!R296</f>
        <v>17.5</v>
      </c>
      <c r="K293" s="55">
        <f>'[1]MKT Prices - History'!S296</f>
        <v>17.5</v>
      </c>
      <c r="L293" s="69">
        <f>'[1]MKT Prices - History'!T296</f>
        <v>2.5</v>
      </c>
      <c r="M293" s="70">
        <f>'[1]MKT Prices - History'!V296</f>
        <v>150</v>
      </c>
    </row>
    <row r="294" spans="1:13" x14ac:dyDescent="0.2">
      <c r="A294" s="54">
        <f>'[1]MKT Prices - History'!B297</f>
        <v>2012</v>
      </c>
      <c r="B294">
        <f>'[1]MKT Prices - History'!C297</f>
        <v>7</v>
      </c>
      <c r="C294" s="55">
        <f>'[1]MKT Prices - History'!K297</f>
        <v>1420</v>
      </c>
      <c r="D294" s="55"/>
      <c r="E294" s="56">
        <f>'[1]MKT Prices - History'!M297</f>
        <v>110</v>
      </c>
      <c r="F294" s="55">
        <f>'[1]MKT Prices - History'!N297</f>
        <v>95</v>
      </c>
      <c r="G294" s="55"/>
      <c r="H294" s="55">
        <f>'[1]MKT Prices - History'!U297</f>
        <v>460</v>
      </c>
      <c r="I294" s="55">
        <f>'[1]MKT Prices - History'!Q297</f>
        <v>310</v>
      </c>
      <c r="J294" s="55">
        <f>'[1]MKT Prices - History'!R297</f>
        <v>17.5</v>
      </c>
      <c r="K294" s="55">
        <f>'[1]MKT Prices - History'!S297</f>
        <v>17.5</v>
      </c>
      <c r="L294" s="69">
        <f>'[1]MKT Prices - History'!T297</f>
        <v>2.5</v>
      </c>
      <c r="M294" s="70">
        <f>'[1]MKT Prices - History'!V297</f>
        <v>145</v>
      </c>
    </row>
    <row r="295" spans="1:13" x14ac:dyDescent="0.2">
      <c r="A295" s="54">
        <f>'[1]MKT Prices - History'!B298</f>
        <v>2012</v>
      </c>
      <c r="B295">
        <f>'[1]MKT Prices - History'!C298</f>
        <v>8</v>
      </c>
      <c r="C295" s="55">
        <f>'[1]MKT Prices - History'!K298</f>
        <v>1420</v>
      </c>
      <c r="D295" s="55"/>
      <c r="E295" s="56">
        <f>'[1]MKT Prices - History'!M298</f>
        <v>85</v>
      </c>
      <c r="F295" s="55">
        <f>'[1]MKT Prices - History'!N298</f>
        <v>75</v>
      </c>
      <c r="G295" s="55"/>
      <c r="H295" s="55">
        <f>'[1]MKT Prices - History'!U298</f>
        <v>420</v>
      </c>
      <c r="I295" s="55">
        <f>'[1]MKT Prices - History'!Q298</f>
        <v>385</v>
      </c>
      <c r="J295" s="55">
        <f>'[1]MKT Prices - History'!R298</f>
        <v>17.5</v>
      </c>
      <c r="K295" s="55">
        <f>'[1]MKT Prices - History'!S298</f>
        <v>17.5</v>
      </c>
      <c r="L295" s="69">
        <f>'[1]MKT Prices - History'!T298</f>
        <v>2.5</v>
      </c>
      <c r="M295" s="70">
        <f>'[1]MKT Prices - History'!V298</f>
        <v>125</v>
      </c>
    </row>
    <row r="296" spans="1:13" x14ac:dyDescent="0.2">
      <c r="A296" s="54">
        <f>'[1]MKT Prices - History'!B299</f>
        <v>2012</v>
      </c>
      <c r="B296">
        <f>'[1]MKT Prices - History'!C299</f>
        <v>9</v>
      </c>
      <c r="C296" s="55">
        <f>'[1]MKT Prices - History'!K299</f>
        <v>1570</v>
      </c>
      <c r="D296" s="55"/>
      <c r="E296" s="56">
        <f>'[1]MKT Prices - History'!M299</f>
        <v>75</v>
      </c>
      <c r="F296" s="55">
        <f>'[1]MKT Prices - History'!N299</f>
        <v>75</v>
      </c>
      <c r="G296" s="55"/>
      <c r="H296" s="55">
        <f>'[1]MKT Prices - History'!U299</f>
        <v>420</v>
      </c>
      <c r="I296" s="55">
        <f>'[1]MKT Prices - History'!Q299</f>
        <v>360</v>
      </c>
      <c r="J296" s="55">
        <f>'[1]MKT Prices - History'!R299</f>
        <v>17.5</v>
      </c>
      <c r="K296" s="55">
        <f>'[1]MKT Prices - History'!S299</f>
        <v>17.5</v>
      </c>
      <c r="L296" s="69">
        <f>'[1]MKT Prices - History'!T299</f>
        <v>2.5</v>
      </c>
      <c r="M296" s="70">
        <f>'[1]MKT Prices - History'!V299</f>
        <v>110</v>
      </c>
    </row>
    <row r="297" spans="1:13" x14ac:dyDescent="0.2">
      <c r="A297" s="54">
        <f>'[1]MKT Prices - History'!B300</f>
        <v>2012</v>
      </c>
      <c r="B297">
        <f>'[1]MKT Prices - History'!C300</f>
        <v>10</v>
      </c>
      <c r="C297" s="55">
        <f>'[1]MKT Prices - History'!K300</f>
        <v>1420</v>
      </c>
      <c r="D297" s="55"/>
      <c r="E297" s="56">
        <f>'[1]MKT Prices - History'!M300</f>
        <v>90</v>
      </c>
      <c r="F297" s="55">
        <f>'[1]MKT Prices - History'!N300</f>
        <v>90</v>
      </c>
      <c r="G297" s="55"/>
      <c r="H297" s="55">
        <f>'[1]MKT Prices - History'!U300</f>
        <v>420</v>
      </c>
      <c r="I297" s="55">
        <f>'[1]MKT Prices - History'!Q300</f>
        <v>317</v>
      </c>
      <c r="J297" s="55">
        <f>'[1]MKT Prices - History'!R300</f>
        <v>17.5</v>
      </c>
      <c r="K297" s="55">
        <f>'[1]MKT Prices - History'!S300</f>
        <v>17.5</v>
      </c>
      <c r="L297" s="69">
        <f>'[1]MKT Prices - History'!T300</f>
        <v>2.5</v>
      </c>
      <c r="M297" s="70">
        <f>'[1]MKT Prices - History'!V300</f>
        <v>125</v>
      </c>
    </row>
    <row r="298" spans="1:13" x14ac:dyDescent="0.2">
      <c r="A298" s="54">
        <f>'[1]MKT Prices - History'!B301</f>
        <v>2012</v>
      </c>
      <c r="B298">
        <f>'[1]MKT Prices - History'!C301</f>
        <v>11</v>
      </c>
      <c r="C298" s="55">
        <f>'[1]MKT Prices - History'!K301</f>
        <v>1560</v>
      </c>
      <c r="D298" s="55"/>
      <c r="E298" s="56">
        <f>'[1]MKT Prices - History'!M301</f>
        <v>100</v>
      </c>
      <c r="F298" s="55">
        <f>'[1]MKT Prices - History'!N301</f>
        <v>100</v>
      </c>
      <c r="G298" s="55"/>
      <c r="H298" s="55">
        <f>'[1]MKT Prices - History'!U301</f>
        <v>420</v>
      </c>
      <c r="I298" s="55">
        <f>'[1]MKT Prices - History'!Q301</f>
        <v>362</v>
      </c>
      <c r="J298" s="55">
        <f>'[1]MKT Prices - History'!R301</f>
        <v>17.5</v>
      </c>
      <c r="K298" s="55">
        <f>'[1]MKT Prices - History'!S301</f>
        <v>17.5</v>
      </c>
      <c r="L298" s="69">
        <f>'[1]MKT Prices - History'!T301</f>
        <v>2.5</v>
      </c>
      <c r="M298" s="70">
        <f>'[1]MKT Prices - History'!V301</f>
        <v>140</v>
      </c>
    </row>
    <row r="299" spans="1:13" ht="13.5" thickBot="1" x14ac:dyDescent="0.25">
      <c r="A299" s="58">
        <f>'[1]MKT Prices - History'!B302</f>
        <v>2012</v>
      </c>
      <c r="B299" s="59">
        <f>'[1]MKT Prices - History'!C302</f>
        <v>12</v>
      </c>
      <c r="C299" s="60">
        <f>'[1]MKT Prices - History'!K302</f>
        <v>1600</v>
      </c>
      <c r="D299" s="60"/>
      <c r="E299" s="61">
        <f>'[1]MKT Prices - History'!M302</f>
        <v>95</v>
      </c>
      <c r="F299" s="60">
        <f>'[1]MKT Prices - History'!N302</f>
        <v>90</v>
      </c>
      <c r="G299" s="60"/>
      <c r="H299" s="60">
        <f>'[1]MKT Prices - History'!U302</f>
        <v>420</v>
      </c>
      <c r="I299" s="60">
        <f>'[1]MKT Prices - History'!Q302</f>
        <v>362</v>
      </c>
      <c r="J299" s="60">
        <f>'[1]MKT Prices - History'!R302</f>
        <v>17.5</v>
      </c>
      <c r="K299" s="60">
        <f>'[1]MKT Prices - History'!S302</f>
        <v>17.5</v>
      </c>
      <c r="L299" s="75">
        <f>'[1]MKT Prices - History'!T302</f>
        <v>2.5</v>
      </c>
      <c r="M299" s="76">
        <f>'[1]MKT Prices - History'!V302</f>
        <v>130</v>
      </c>
    </row>
    <row r="300" spans="1:13" x14ac:dyDescent="0.2">
      <c r="A300" s="54">
        <f>'[1]MKT Prices - History'!B303</f>
        <v>2013</v>
      </c>
      <c r="B300">
        <f>'[1]MKT Prices - History'!C303</f>
        <v>1</v>
      </c>
      <c r="C300" s="55">
        <f>'[1]MKT Prices - History'!K303</f>
        <v>1581</v>
      </c>
      <c r="D300" s="55"/>
      <c r="E300" s="56">
        <f>'[1]MKT Prices - History'!M303</f>
        <v>82.5</v>
      </c>
      <c r="F300" s="55">
        <f>'[1]MKT Prices - History'!N303</f>
        <v>97.5</v>
      </c>
      <c r="G300" s="55"/>
      <c r="H300" s="55">
        <f>'[1]MKT Prices - History'!U303</f>
        <v>420</v>
      </c>
      <c r="I300" s="55">
        <f>'[1]MKT Prices - History'!Q303</f>
        <v>350</v>
      </c>
      <c r="J300" s="55">
        <f>'[1]MKT Prices - History'!R303</f>
        <v>17.5</v>
      </c>
      <c r="K300" s="55">
        <f>'[1]MKT Prices - History'!S303</f>
        <v>17.5</v>
      </c>
      <c r="L300" s="69">
        <f>'[1]MKT Prices - History'!T303</f>
        <v>2.5</v>
      </c>
      <c r="M300" s="70">
        <f>'[1]MKT Prices - History'!V303</f>
        <v>120</v>
      </c>
    </row>
    <row r="301" spans="1:13" x14ac:dyDescent="0.2">
      <c r="A301" s="54">
        <f>'[1]MKT Prices - History'!B304</f>
        <v>2013</v>
      </c>
      <c r="B301">
        <f>'[1]MKT Prices - History'!C304</f>
        <v>2</v>
      </c>
      <c r="C301" s="55">
        <f>'[1]MKT Prices - History'!K304</f>
        <v>1520</v>
      </c>
      <c r="D301" s="55"/>
      <c r="E301" s="56">
        <f>'[1]MKT Prices - History'!M304</f>
        <v>87.5</v>
      </c>
      <c r="F301" s="55">
        <f>'[1]MKT Prices - History'!N304</f>
        <v>97.5</v>
      </c>
      <c r="G301" s="55"/>
      <c r="H301" s="55">
        <f>'[1]MKT Prices - History'!U304</f>
        <v>420</v>
      </c>
      <c r="I301" s="55">
        <f>'[1]MKT Prices - History'!Q304</f>
        <v>340</v>
      </c>
      <c r="J301" s="55">
        <f>'[1]MKT Prices - History'!R304</f>
        <v>17.5</v>
      </c>
      <c r="K301" s="55">
        <f>'[1]MKT Prices - History'!S304</f>
        <v>17.5</v>
      </c>
      <c r="L301" s="69">
        <f>'[1]MKT Prices - History'!T304</f>
        <v>2.5</v>
      </c>
      <c r="M301" s="70">
        <f>'[1]MKT Prices - History'!V304</f>
        <v>125</v>
      </c>
    </row>
    <row r="302" spans="1:13" x14ac:dyDescent="0.2">
      <c r="A302" s="54">
        <f>'[1]MKT Prices - History'!B305</f>
        <v>2013</v>
      </c>
      <c r="B302">
        <f>'[1]MKT Prices - History'!C305</f>
        <v>3</v>
      </c>
      <c r="C302" s="55">
        <f>'[1]MKT Prices - History'!K305</f>
        <v>1521</v>
      </c>
      <c r="D302" s="55"/>
      <c r="E302" s="56">
        <f>'[1]MKT Prices - History'!M305</f>
        <v>92.5</v>
      </c>
      <c r="F302" s="55">
        <f>'[1]MKT Prices - History'!N305</f>
        <v>97.5</v>
      </c>
      <c r="G302" s="55"/>
      <c r="H302" s="55">
        <f>'[1]MKT Prices - History'!U305</f>
        <v>420</v>
      </c>
      <c r="I302" s="55">
        <f>'[1]MKT Prices - History'!Q305</f>
        <v>370</v>
      </c>
      <c r="J302" s="55">
        <f>'[1]MKT Prices - History'!R305</f>
        <v>17.5</v>
      </c>
      <c r="K302" s="55">
        <f>'[1]MKT Prices - History'!S305</f>
        <v>17.5</v>
      </c>
      <c r="L302" s="69">
        <f>'[1]MKT Prices - History'!T305</f>
        <v>2.5</v>
      </c>
      <c r="M302" s="70">
        <f>'[1]MKT Prices - History'!V305</f>
        <v>135</v>
      </c>
    </row>
    <row r="303" spans="1:13" x14ac:dyDescent="0.2">
      <c r="A303" s="54">
        <f>'[1]MKT Prices - History'!B306</f>
        <v>2013</v>
      </c>
      <c r="B303">
        <f>'[1]MKT Prices - History'!C306</f>
        <v>4</v>
      </c>
      <c r="C303" s="55">
        <f>'[1]MKT Prices - History'!K306</f>
        <v>1540</v>
      </c>
      <c r="D303" s="55"/>
      <c r="E303" s="56">
        <f>'[1]MKT Prices - History'!M306</f>
        <v>92.5</v>
      </c>
      <c r="F303" s="55">
        <f>'[1]MKT Prices - History'!N306</f>
        <v>97.5</v>
      </c>
      <c r="G303" s="55"/>
      <c r="H303" s="55">
        <f>'[1]MKT Prices - History'!U306</f>
        <v>420</v>
      </c>
      <c r="I303" s="55">
        <f>'[1]MKT Prices - History'!Q306</f>
        <v>350.14</v>
      </c>
      <c r="J303" s="55">
        <f>'[1]MKT Prices - History'!R306</f>
        <v>17.5</v>
      </c>
      <c r="K303" s="55">
        <f>'[1]MKT Prices - History'!S306</f>
        <v>17.5</v>
      </c>
      <c r="L303" s="69">
        <f>'[1]MKT Prices - History'!T306</f>
        <v>2.5</v>
      </c>
      <c r="M303" s="70">
        <f>'[1]MKT Prices - History'!V306</f>
        <v>135</v>
      </c>
    </row>
    <row r="304" spans="1:13" x14ac:dyDescent="0.2">
      <c r="A304" s="54">
        <f>'[1]MKT Prices - History'!B307</f>
        <v>2013</v>
      </c>
      <c r="B304">
        <f>'[1]MKT Prices - History'!C307</f>
        <v>5</v>
      </c>
      <c r="C304" s="55">
        <f>'[1]MKT Prices - History'!K307</f>
        <v>1520</v>
      </c>
      <c r="D304" s="55"/>
      <c r="E304" s="56">
        <f>'[1]MKT Prices - History'!M307</f>
        <v>82.5</v>
      </c>
      <c r="F304" s="55">
        <f>'[1]MKT Prices - History'!N307</f>
        <v>92.5</v>
      </c>
      <c r="G304" s="55"/>
      <c r="H304" s="55">
        <f>'[1]MKT Prices - History'!U307</f>
        <v>420</v>
      </c>
      <c r="I304" s="55">
        <f>'[1]MKT Prices - History'!Q307</f>
        <v>327</v>
      </c>
      <c r="J304" s="55">
        <f>'[1]MKT Prices - History'!R307</f>
        <v>17.5</v>
      </c>
      <c r="K304" s="55">
        <f>'[1]MKT Prices - History'!S307</f>
        <v>17.5</v>
      </c>
      <c r="L304" s="69">
        <f>'[1]MKT Prices - History'!T307</f>
        <v>2.5</v>
      </c>
      <c r="M304" s="70">
        <f>'[1]MKT Prices - History'!V307</f>
        <v>125</v>
      </c>
    </row>
    <row r="305" spans="1:13" x14ac:dyDescent="0.2">
      <c r="A305" s="54">
        <f>'[1]MKT Prices - History'!B308</f>
        <v>2013</v>
      </c>
      <c r="B305">
        <f>'[1]MKT Prices - History'!C308</f>
        <v>6</v>
      </c>
      <c r="C305" s="55">
        <f>'[1]MKT Prices - History'!K308</f>
        <v>1380</v>
      </c>
      <c r="D305" s="55"/>
      <c r="E305" s="56">
        <f>'[1]MKT Prices - History'!M308</f>
        <v>82.5</v>
      </c>
      <c r="F305" s="55">
        <f>'[1]MKT Prices - History'!N308</f>
        <v>87.5</v>
      </c>
      <c r="G305" s="55"/>
      <c r="H305" s="55">
        <f>'[1]MKT Prices - History'!U308</f>
        <v>460</v>
      </c>
      <c r="I305" s="55">
        <f>'[1]MKT Prices - History'!Q308</f>
        <v>315</v>
      </c>
      <c r="J305" s="55">
        <f>'[1]MKT Prices - History'!R308</f>
        <v>17.5</v>
      </c>
      <c r="K305" s="55">
        <f>'[1]MKT Prices - History'!S308</f>
        <v>17.5</v>
      </c>
      <c r="L305" s="69">
        <f>'[1]MKT Prices - History'!T308</f>
        <v>2.5</v>
      </c>
      <c r="M305" s="70">
        <f>'[1]MKT Prices - History'!V308</f>
        <v>125</v>
      </c>
    </row>
    <row r="306" spans="1:13" x14ac:dyDescent="0.2">
      <c r="A306" s="54">
        <f>'[1]MKT Prices - History'!B309</f>
        <v>2013</v>
      </c>
      <c r="B306">
        <f>'[1]MKT Prices - History'!C309</f>
        <v>7</v>
      </c>
      <c r="C306" s="55">
        <f>'[1]MKT Prices - History'!K309</f>
        <v>1430</v>
      </c>
      <c r="D306" s="55"/>
      <c r="E306" s="56">
        <f>'[1]MKT Prices - History'!M309</f>
        <v>82.5</v>
      </c>
      <c r="F306" s="55">
        <f>'[1]MKT Prices - History'!N309</f>
        <v>82.5</v>
      </c>
      <c r="G306" s="55"/>
      <c r="H306" s="55">
        <f>'[1]MKT Prices - History'!U309</f>
        <v>460</v>
      </c>
      <c r="I306" s="55">
        <f>'[1]MKT Prices - History'!Q309</f>
        <v>350</v>
      </c>
      <c r="J306" s="55">
        <f>'[1]MKT Prices - History'!R309</f>
        <v>17.5</v>
      </c>
      <c r="K306" s="55">
        <f>'[1]MKT Prices - History'!S309</f>
        <v>17.5</v>
      </c>
      <c r="L306" s="69">
        <f>'[1]MKT Prices - History'!T309</f>
        <v>2.5</v>
      </c>
      <c r="M306" s="70">
        <f>'[1]MKT Prices - History'!V309</f>
        <v>130</v>
      </c>
    </row>
    <row r="307" spans="1:13" x14ac:dyDescent="0.2">
      <c r="A307" s="54">
        <f>'[1]MKT Prices - History'!B310</f>
        <v>2013</v>
      </c>
      <c r="B307">
        <f>'[1]MKT Prices - History'!C310</f>
        <v>8</v>
      </c>
      <c r="C307" s="55">
        <f>'[1]MKT Prices - History'!K310</f>
        <v>1420</v>
      </c>
      <c r="D307" s="55"/>
      <c r="E307" s="56">
        <f>'[1]MKT Prices - History'!M310</f>
        <v>77.5</v>
      </c>
      <c r="F307" s="55">
        <f>'[1]MKT Prices - History'!N310</f>
        <v>77.5</v>
      </c>
      <c r="G307" s="55"/>
      <c r="H307" s="55">
        <f>'[1]MKT Prices - History'!U310</f>
        <v>420</v>
      </c>
      <c r="I307" s="55">
        <f>'[1]MKT Prices - History'!Q310</f>
        <v>350</v>
      </c>
      <c r="J307" s="55">
        <f>'[1]MKT Prices - History'!R310</f>
        <v>17.5</v>
      </c>
      <c r="K307" s="55">
        <f>'[1]MKT Prices - History'!S310</f>
        <v>17.5</v>
      </c>
      <c r="L307" s="69">
        <f>'[1]MKT Prices - History'!T310</f>
        <v>2.5</v>
      </c>
      <c r="M307" s="70">
        <f>'[1]MKT Prices - History'!V310</f>
        <v>135</v>
      </c>
    </row>
    <row r="308" spans="1:13" x14ac:dyDescent="0.2">
      <c r="A308" s="54">
        <f>'[1]MKT Prices - History'!B311</f>
        <v>2013</v>
      </c>
      <c r="B308">
        <f>'[1]MKT Prices - History'!C311</f>
        <v>9</v>
      </c>
      <c r="C308" s="55">
        <f>'[1]MKT Prices - History'!K311</f>
        <v>1400</v>
      </c>
      <c r="D308" s="55"/>
      <c r="E308" s="56">
        <f>'[1]MKT Prices - History'!M311</f>
        <v>77.5</v>
      </c>
      <c r="F308" s="55">
        <f>'[1]MKT Prices - History'!N311</f>
        <v>77.5</v>
      </c>
      <c r="G308" s="55"/>
      <c r="H308" s="55">
        <f>'[1]MKT Prices - History'!U311</f>
        <v>420</v>
      </c>
      <c r="I308" s="55">
        <f>'[1]MKT Prices - History'!Q311</f>
        <v>340</v>
      </c>
      <c r="J308" s="55">
        <f>'[1]MKT Prices - History'!R311</f>
        <v>17.5</v>
      </c>
      <c r="K308" s="55">
        <f>'[1]MKT Prices - History'!S311</f>
        <v>17.5</v>
      </c>
      <c r="L308" s="69">
        <f>'[1]MKT Prices - History'!T311</f>
        <v>2.5</v>
      </c>
      <c r="M308" s="70">
        <f>'[1]MKT Prices - History'!V311</f>
        <v>135</v>
      </c>
    </row>
    <row r="309" spans="1:13" x14ac:dyDescent="0.2">
      <c r="A309" s="54">
        <f>'[1]MKT Prices - History'!B312</f>
        <v>2013</v>
      </c>
      <c r="B309">
        <f>'[1]MKT Prices - History'!C312</f>
        <v>10</v>
      </c>
      <c r="C309" s="55">
        <f>'[1]MKT Prices - History'!K312</f>
        <v>1420</v>
      </c>
      <c r="D309" s="55"/>
      <c r="E309" s="56">
        <f>'[1]MKT Prices - History'!M312</f>
        <v>77.5</v>
      </c>
      <c r="F309" s="55">
        <f>'[1]MKT Prices - History'!N312</f>
        <v>77.5</v>
      </c>
      <c r="G309" s="55"/>
      <c r="H309" s="55">
        <f>'[1]MKT Prices - History'!U312</f>
        <v>420</v>
      </c>
      <c r="I309" s="55">
        <f>'[1]MKT Prices - History'!Q312</f>
        <v>340</v>
      </c>
      <c r="J309" s="55">
        <f>'[1]MKT Prices - History'!R312</f>
        <v>17.5</v>
      </c>
      <c r="K309" s="55">
        <f>'[1]MKT Prices - History'!S312</f>
        <v>17.5</v>
      </c>
      <c r="L309" s="69">
        <f>'[1]MKT Prices - History'!T312</f>
        <v>2.5</v>
      </c>
      <c r="M309" s="70">
        <f>'[1]MKT Prices - History'!V312</f>
        <v>135</v>
      </c>
    </row>
    <row r="310" spans="1:13" x14ac:dyDescent="0.2">
      <c r="A310" s="54">
        <f>'[1]MKT Prices - History'!B313</f>
        <v>2013</v>
      </c>
      <c r="B310">
        <f>'[1]MKT Prices - History'!C313</f>
        <v>11</v>
      </c>
      <c r="C310" s="55">
        <f>'[1]MKT Prices - History'!K313</f>
        <v>1350</v>
      </c>
      <c r="D310" s="55"/>
      <c r="E310" s="56">
        <f>'[1]MKT Prices - History'!M313</f>
        <v>77.5</v>
      </c>
      <c r="F310" s="55">
        <f>'[1]MKT Prices - History'!N313</f>
        <v>77.5</v>
      </c>
      <c r="G310" s="55"/>
      <c r="H310" s="55">
        <f>'[1]MKT Prices - History'!U313</f>
        <v>420</v>
      </c>
      <c r="I310" s="55">
        <f>'[1]MKT Prices - History'!Q313</f>
        <v>370</v>
      </c>
      <c r="J310" s="55">
        <f>'[1]MKT Prices - History'!R313</f>
        <v>17.5</v>
      </c>
      <c r="K310" s="55">
        <f>'[1]MKT Prices - History'!S313</f>
        <v>17.5</v>
      </c>
      <c r="L310" s="69">
        <f>'[1]MKT Prices - History'!T313</f>
        <v>2.5</v>
      </c>
      <c r="M310" s="70">
        <f>'[1]MKT Prices - History'!V313</f>
        <v>135</v>
      </c>
    </row>
    <row r="311" spans="1:13" ht="13.5" thickBot="1" x14ac:dyDescent="0.25">
      <c r="A311" s="58">
        <f>'[1]MKT Prices - History'!B314</f>
        <v>2013</v>
      </c>
      <c r="B311" s="59">
        <f>'[1]MKT Prices - History'!C314</f>
        <v>12</v>
      </c>
      <c r="C311" s="60">
        <f>'[1]MKT Prices - History'!K314</f>
        <v>1400</v>
      </c>
      <c r="D311" s="60"/>
      <c r="E311" s="61">
        <f>'[1]MKT Prices - History'!M314</f>
        <v>72.5</v>
      </c>
      <c r="F311" s="60">
        <f>'[1]MKT Prices - History'!N314</f>
        <v>72.5</v>
      </c>
      <c r="G311" s="60"/>
      <c r="H311" s="60">
        <f>'[1]MKT Prices - History'!U314</f>
        <v>420</v>
      </c>
      <c r="I311" s="60">
        <f>'[1]MKT Prices - History'!Q314</f>
        <v>390</v>
      </c>
      <c r="J311" s="60">
        <f>'[1]MKT Prices - History'!R314</f>
        <v>17.5</v>
      </c>
      <c r="K311" s="60">
        <f>'[1]MKT Prices - History'!S314</f>
        <v>17.5</v>
      </c>
      <c r="L311" s="75">
        <f>'[1]MKT Prices - History'!T314</f>
        <v>2.5</v>
      </c>
      <c r="M311" s="76">
        <f>'[1]MKT Prices - History'!V314</f>
        <v>125</v>
      </c>
    </row>
    <row r="312" spans="1:13" x14ac:dyDescent="0.2">
      <c r="A312" s="54">
        <f>'[1]MKT Prices - History'!B315</f>
        <v>2014</v>
      </c>
      <c r="B312">
        <f>'[1]MKT Prices - History'!C315</f>
        <v>1</v>
      </c>
      <c r="C312" s="55">
        <f>'[1]MKT Prices - History'!K315</f>
        <v>1520</v>
      </c>
      <c r="D312" s="55"/>
      <c r="E312" s="56">
        <f>'[1]MKT Prices - History'!M315</f>
        <v>72.5</v>
      </c>
      <c r="F312" s="55">
        <f>'[1]MKT Prices - History'!N315</f>
        <v>77.5</v>
      </c>
      <c r="G312" s="55"/>
      <c r="H312" s="55">
        <f>'[1]MKT Prices - History'!U315</f>
        <v>420</v>
      </c>
      <c r="I312" s="55">
        <f>'[1]MKT Prices - History'!Q315</f>
        <v>410</v>
      </c>
      <c r="J312" s="55">
        <f>'[1]MKT Prices - History'!R315</f>
        <v>17.5</v>
      </c>
      <c r="K312" s="55">
        <f>'[1]MKT Prices - History'!S315</f>
        <v>17.5</v>
      </c>
      <c r="L312" s="69">
        <f>'[1]MKT Prices - History'!T315</f>
        <v>2.5</v>
      </c>
      <c r="M312" s="70">
        <f>'[1]MKT Prices - History'!V315</f>
        <v>125</v>
      </c>
    </row>
    <row r="313" spans="1:13" x14ac:dyDescent="0.2">
      <c r="A313" s="54">
        <f>'[1]MKT Prices - History'!B316</f>
        <v>2014</v>
      </c>
      <c r="B313">
        <f>'[1]MKT Prices - History'!C316</f>
        <v>2</v>
      </c>
      <c r="C313" s="55">
        <f>'[1]MKT Prices - History'!K316</f>
        <v>1560</v>
      </c>
      <c r="D313" s="55"/>
      <c r="E313" s="56">
        <f>'[1]MKT Prices - History'!M316</f>
        <v>72.5</v>
      </c>
      <c r="F313" s="55">
        <f>'[1]MKT Prices - History'!N316</f>
        <v>77.5</v>
      </c>
      <c r="G313" s="55"/>
      <c r="H313" s="55">
        <f>'[1]MKT Prices - History'!U316</f>
        <v>420</v>
      </c>
      <c r="I313" s="55">
        <f>'[1]MKT Prices - History'!Q316</f>
        <v>375</v>
      </c>
      <c r="J313" s="55">
        <f>'[1]MKT Prices - History'!R316</f>
        <v>17.5</v>
      </c>
      <c r="K313" s="55">
        <f>'[1]MKT Prices - History'!S316</f>
        <v>17.5</v>
      </c>
      <c r="L313" s="69">
        <f>'[1]MKT Prices - History'!T316</f>
        <v>2.5</v>
      </c>
      <c r="M313" s="70">
        <f>'[1]MKT Prices - History'!V316</f>
        <v>130</v>
      </c>
    </row>
    <row r="314" spans="1:13" x14ac:dyDescent="0.2">
      <c r="A314" s="54">
        <f>'[1]MKT Prices - History'!B317</f>
        <v>2014</v>
      </c>
      <c r="B314">
        <f>'[1]MKT Prices - History'!C317</f>
        <v>3</v>
      </c>
      <c r="C314" s="55">
        <f>'[1]MKT Prices - History'!K317</f>
        <v>1600</v>
      </c>
      <c r="D314" s="55"/>
      <c r="E314" s="56">
        <f>'[1]MKT Prices - History'!M317</f>
        <v>72.5</v>
      </c>
      <c r="F314" s="55">
        <f>'[1]MKT Prices - History'!N317</f>
        <v>77.5</v>
      </c>
      <c r="G314" s="55"/>
      <c r="H314" s="55">
        <f>'[1]MKT Prices - History'!U317</f>
        <v>420</v>
      </c>
      <c r="I314" s="55">
        <f>'[1]MKT Prices - History'!Q317</f>
        <v>360</v>
      </c>
      <c r="J314" s="55">
        <f>'[1]MKT Prices - History'!R317</f>
        <v>17.5</v>
      </c>
      <c r="K314" s="55">
        <f>'[1]MKT Prices - History'!S317</f>
        <v>17.5</v>
      </c>
      <c r="L314" s="69">
        <f>'[1]MKT Prices - History'!T317</f>
        <v>2.5</v>
      </c>
      <c r="M314" s="70">
        <f>'[1]MKT Prices - History'!V317</f>
        <v>130</v>
      </c>
    </row>
    <row r="315" spans="1:13" x14ac:dyDescent="0.2">
      <c r="A315" s="54">
        <f>'[1]MKT Prices - History'!B318</f>
        <v>2014</v>
      </c>
      <c r="B315">
        <f>'[1]MKT Prices - History'!C318</f>
        <v>4</v>
      </c>
      <c r="C315" s="55">
        <f>'[1]MKT Prices - History'!K318</f>
        <v>1650</v>
      </c>
      <c r="D315" s="55"/>
      <c r="E315" s="56">
        <f>'[1]MKT Prices - History'!M318</f>
        <v>72.5</v>
      </c>
      <c r="F315" s="55">
        <f>'[1]MKT Prices - History'!N318</f>
        <v>77.5</v>
      </c>
      <c r="G315" s="55"/>
      <c r="H315" s="55">
        <f>'[1]MKT Prices - History'!U318</f>
        <v>420</v>
      </c>
      <c r="I315" s="55">
        <f>'[1]MKT Prices - History'!Q318</f>
        <v>370</v>
      </c>
      <c r="J315" s="55">
        <f>'[1]MKT Prices - History'!R318</f>
        <v>17.5</v>
      </c>
      <c r="K315" s="55">
        <f>'[1]MKT Prices - History'!S318</f>
        <v>17.5</v>
      </c>
      <c r="L315" s="69">
        <f>'[1]MKT Prices - History'!T318</f>
        <v>2.5</v>
      </c>
      <c r="M315" s="70">
        <f>'[1]MKT Prices - History'!V318</f>
        <v>120</v>
      </c>
    </row>
    <row r="316" spans="1:13" x14ac:dyDescent="0.2">
      <c r="A316" s="54">
        <f>'[1]MKT Prices - History'!B319</f>
        <v>2014</v>
      </c>
      <c r="B316">
        <f>'[1]MKT Prices - History'!C319</f>
        <v>5</v>
      </c>
      <c r="C316" s="55">
        <f>'[1]MKT Prices - History'!K319</f>
        <v>1590</v>
      </c>
      <c r="D316" s="55"/>
      <c r="E316" s="56">
        <f>'[1]MKT Prices - History'!M319</f>
        <v>72.5</v>
      </c>
      <c r="F316" s="55">
        <f>'[1]MKT Prices - History'!N319</f>
        <v>77.5</v>
      </c>
      <c r="G316" s="55"/>
      <c r="H316" s="55">
        <f>'[1]MKT Prices - History'!U319</f>
        <v>420</v>
      </c>
      <c r="I316" s="55">
        <f>'[1]MKT Prices - History'!Q319</f>
        <v>360</v>
      </c>
      <c r="J316" s="55">
        <f>'[1]MKT Prices - History'!R319</f>
        <v>17.5</v>
      </c>
      <c r="K316" s="55">
        <f>'[1]MKT Prices - History'!S319</f>
        <v>17.5</v>
      </c>
      <c r="L316" s="69">
        <f>'[1]MKT Prices - History'!T319</f>
        <v>2.5</v>
      </c>
      <c r="M316" s="70">
        <f>'[1]MKT Prices - History'!V319</f>
        <v>120</v>
      </c>
    </row>
    <row r="317" spans="1:13" x14ac:dyDescent="0.2">
      <c r="A317" s="54">
        <f>'[1]MKT Prices - History'!B320</f>
        <v>2014</v>
      </c>
      <c r="B317">
        <f>'[1]MKT Prices - History'!C320</f>
        <v>6</v>
      </c>
      <c r="C317" s="55">
        <f>'[1]MKT Prices - History'!K320</f>
        <v>1640</v>
      </c>
      <c r="D317" s="55"/>
      <c r="E317" s="56">
        <f>'[1]MKT Prices - History'!M320</f>
        <v>72.5</v>
      </c>
      <c r="F317" s="55">
        <f>'[1]MKT Prices - History'!N320</f>
        <v>77.5</v>
      </c>
      <c r="G317" s="55"/>
      <c r="H317" s="55">
        <f>'[1]MKT Prices - History'!U320</f>
        <v>420</v>
      </c>
      <c r="I317" s="55">
        <f>'[1]MKT Prices - History'!Q320</f>
        <v>350</v>
      </c>
      <c r="J317" s="55">
        <f>'[1]MKT Prices - History'!R320</f>
        <v>17.5</v>
      </c>
      <c r="K317" s="55">
        <f>'[1]MKT Prices - History'!S320</f>
        <v>17.5</v>
      </c>
      <c r="L317" s="69">
        <f>'[1]MKT Prices - History'!T320</f>
        <v>2.5</v>
      </c>
      <c r="M317" s="70">
        <f>'[1]MKT Prices - History'!V320</f>
        <v>120</v>
      </c>
    </row>
    <row r="318" spans="1:13" x14ac:dyDescent="0.2">
      <c r="A318" s="54">
        <f>'[1]MKT Prices - History'!B321</f>
        <v>2014</v>
      </c>
      <c r="B318">
        <f>'[1]MKT Prices - History'!C321</f>
        <v>7</v>
      </c>
      <c r="C318" s="55">
        <f>'[1]MKT Prices - History'!K321</f>
        <v>1680</v>
      </c>
      <c r="D318" s="55"/>
      <c r="E318" s="56">
        <f>'[1]MKT Prices - History'!M321</f>
        <v>72.5</v>
      </c>
      <c r="F318" s="55">
        <f>'[1]MKT Prices - History'!N321</f>
        <v>77.5</v>
      </c>
      <c r="G318" s="55"/>
      <c r="H318" s="55">
        <f>'[1]MKT Prices - History'!U321</f>
        <v>420</v>
      </c>
      <c r="I318" s="55">
        <f>'[1]MKT Prices - History'!Q321</f>
        <v>350</v>
      </c>
      <c r="J318" s="55">
        <f>'[1]MKT Prices - History'!R321</f>
        <v>17.5</v>
      </c>
      <c r="K318" s="55">
        <f>'[1]MKT Prices - History'!S321</f>
        <v>17.5</v>
      </c>
      <c r="L318" s="69">
        <f>'[1]MKT Prices - History'!T321</f>
        <v>2.5</v>
      </c>
      <c r="M318" s="70">
        <f>'[1]MKT Prices - History'!V321</f>
        <v>120</v>
      </c>
    </row>
    <row r="319" spans="1:13" x14ac:dyDescent="0.2">
      <c r="A319" s="54">
        <f>'[1]MKT Prices - History'!B322</f>
        <v>2014</v>
      </c>
      <c r="B319">
        <f>'[1]MKT Prices - History'!C322</f>
        <v>8</v>
      </c>
      <c r="C319" s="55">
        <f>'[1]MKT Prices - History'!K322</f>
        <v>1760</v>
      </c>
      <c r="D319" s="55"/>
      <c r="E319" s="56">
        <f>'[1]MKT Prices - History'!M322</f>
        <v>72.5</v>
      </c>
      <c r="F319" s="55">
        <f>'[1]MKT Prices - History'!N322</f>
        <v>77.5</v>
      </c>
      <c r="G319" s="55"/>
      <c r="H319" s="55">
        <f>'[1]MKT Prices - History'!U322</f>
        <v>420</v>
      </c>
      <c r="I319" s="55">
        <f>'[1]MKT Prices - History'!Q322</f>
        <v>350</v>
      </c>
      <c r="J319" s="55">
        <f>'[1]MKT Prices - History'!R322</f>
        <v>17.5</v>
      </c>
      <c r="K319" s="55">
        <f>'[1]MKT Prices - History'!S322</f>
        <v>17.5</v>
      </c>
      <c r="L319" s="69">
        <f>'[1]MKT Prices - History'!T322</f>
        <v>2.5</v>
      </c>
      <c r="M319" s="70">
        <f>'[1]MKT Prices - History'!V322</f>
        <v>120</v>
      </c>
    </row>
    <row r="320" spans="1:13" x14ac:dyDescent="0.2">
      <c r="A320" s="54">
        <f>'[1]MKT Prices - History'!B323</f>
        <v>2014</v>
      </c>
      <c r="B320">
        <f>'[1]MKT Prices - History'!C323</f>
        <v>9</v>
      </c>
      <c r="C320" s="55">
        <f>'[1]MKT Prices - History'!K323</f>
        <v>1700</v>
      </c>
      <c r="D320" s="55"/>
      <c r="E320" s="56">
        <f>'[1]MKT Prices - History'!M323</f>
        <v>72.5</v>
      </c>
      <c r="F320" s="55">
        <f>'[1]MKT Prices - History'!N323</f>
        <v>77.5</v>
      </c>
      <c r="G320" s="55"/>
      <c r="H320" s="55">
        <f>'[1]MKT Prices - History'!U323</f>
        <v>560</v>
      </c>
      <c r="I320" s="55">
        <f>'[1]MKT Prices - History'!Q323</f>
        <v>350</v>
      </c>
      <c r="J320" s="55">
        <f>'[1]MKT Prices - History'!R323</f>
        <v>17.5</v>
      </c>
      <c r="K320" s="55">
        <f>'[1]MKT Prices - History'!S323</f>
        <v>17.5</v>
      </c>
      <c r="L320" s="69">
        <f>'[1]MKT Prices - History'!T323</f>
        <v>2.5</v>
      </c>
      <c r="M320" s="70">
        <f>'[1]MKT Prices - History'!V323</f>
        <v>110</v>
      </c>
    </row>
    <row r="321" spans="1:13" x14ac:dyDescent="0.2">
      <c r="A321" s="54">
        <f>'[1]MKT Prices - History'!B324</f>
        <v>2014</v>
      </c>
      <c r="B321">
        <f>'[1]MKT Prices - History'!C324</f>
        <v>10</v>
      </c>
      <c r="C321" s="55">
        <f>'[1]MKT Prices - History'!K324</f>
        <v>1780</v>
      </c>
      <c r="D321" s="55"/>
      <c r="E321" s="56">
        <f>'[1]MKT Prices - History'!M324</f>
        <v>72.5</v>
      </c>
      <c r="F321" s="55">
        <f>'[1]MKT Prices - History'!N324</f>
        <v>77.5</v>
      </c>
      <c r="G321" s="55"/>
      <c r="H321" s="55">
        <f>'[1]MKT Prices - History'!U324</f>
        <v>560</v>
      </c>
      <c r="I321" s="55">
        <f>'[1]MKT Prices - History'!Q324</f>
        <v>340</v>
      </c>
      <c r="J321" s="55">
        <f>'[1]MKT Prices - History'!R324</f>
        <v>17.5</v>
      </c>
      <c r="K321" s="55">
        <f>'[1]MKT Prices - History'!S324</f>
        <v>17.5</v>
      </c>
      <c r="L321" s="69">
        <f>'[1]MKT Prices - History'!T324</f>
        <v>2.5</v>
      </c>
      <c r="M321" s="70">
        <f>'[1]MKT Prices - History'!V324</f>
        <v>105</v>
      </c>
    </row>
    <row r="322" spans="1:13" x14ac:dyDescent="0.2">
      <c r="A322" s="54">
        <f>'[1]MKT Prices - History'!B325</f>
        <v>2014</v>
      </c>
      <c r="B322">
        <f>'[1]MKT Prices - History'!C325</f>
        <v>11</v>
      </c>
      <c r="C322" s="55">
        <f>'[1]MKT Prices - History'!K325</f>
        <v>1820</v>
      </c>
      <c r="D322" s="55"/>
      <c r="E322" s="56">
        <f>'[1]MKT Prices - History'!M325</f>
        <v>72.5</v>
      </c>
      <c r="F322" s="55">
        <f>'[1]MKT Prices - History'!N325</f>
        <v>77.5</v>
      </c>
      <c r="G322" s="55"/>
      <c r="H322" s="55">
        <f>'[1]MKT Prices - History'!U325</f>
        <v>560</v>
      </c>
      <c r="I322" s="55">
        <f>'[1]MKT Prices - History'!Q325</f>
        <v>310</v>
      </c>
      <c r="J322" s="55">
        <f>'[1]MKT Prices - History'!R325</f>
        <v>17.5</v>
      </c>
      <c r="K322" s="55">
        <f>'[1]MKT Prices - History'!S325</f>
        <v>17.5</v>
      </c>
      <c r="L322" s="69">
        <f>'[1]MKT Prices - History'!T325</f>
        <v>2.5</v>
      </c>
      <c r="M322" s="70">
        <f>'[1]MKT Prices - History'!V325</f>
        <v>105</v>
      </c>
    </row>
    <row r="323" spans="1:13" ht="13.5" thickBot="1" x14ac:dyDescent="0.25">
      <c r="A323" s="58">
        <f>'[1]MKT Prices - History'!B326</f>
        <v>2014</v>
      </c>
      <c r="B323" s="59">
        <f>'[1]MKT Prices - History'!C326</f>
        <v>12</v>
      </c>
      <c r="C323" s="60">
        <f>'[1]MKT Prices - History'!K326</f>
        <v>1720</v>
      </c>
      <c r="D323" s="60"/>
      <c r="E323" s="61">
        <f>'[1]MKT Prices - History'!M326</f>
        <v>72.5</v>
      </c>
      <c r="F323" s="60">
        <f>'[1]MKT Prices - History'!N326</f>
        <v>77.5</v>
      </c>
      <c r="G323" s="60"/>
      <c r="H323" s="60">
        <f>'[1]MKT Prices - History'!U326</f>
        <v>560</v>
      </c>
      <c r="I323" s="60">
        <f>'[1]MKT Prices - History'!Q326</f>
        <v>310</v>
      </c>
      <c r="J323" s="60">
        <f>'[1]MKT Prices - History'!R326</f>
        <v>17.5</v>
      </c>
      <c r="K323" s="60">
        <f>'[1]MKT Prices - History'!S326</f>
        <v>17.5</v>
      </c>
      <c r="L323" s="75">
        <f>'[1]MKT Prices - History'!T326</f>
        <v>2.5</v>
      </c>
      <c r="M323" s="76">
        <f>'[1]MKT Prices - History'!V326</f>
        <v>100</v>
      </c>
    </row>
    <row r="324" spans="1:13" x14ac:dyDescent="0.2">
      <c r="A324" s="54">
        <f>'[1]MKT Prices - History'!B327</f>
        <v>2015</v>
      </c>
      <c r="B324">
        <f>'[1]MKT Prices - History'!C327</f>
        <v>1</v>
      </c>
      <c r="C324" s="55">
        <f>'[1]MKT Prices - History'!K327</f>
        <v>1660</v>
      </c>
      <c r="D324" s="55"/>
      <c r="E324" s="56">
        <f>'[1]MKT Prices - History'!M327</f>
        <v>72.5</v>
      </c>
      <c r="F324" s="55">
        <f>'[1]MKT Prices - History'!N327</f>
        <v>77.5</v>
      </c>
      <c r="G324" s="55"/>
      <c r="H324" s="55">
        <f>'[1]MKT Prices - History'!U327</f>
        <v>560</v>
      </c>
      <c r="I324" s="55">
        <f>'[1]MKT Prices - History'!Q327</f>
        <v>320</v>
      </c>
      <c r="J324" s="55">
        <f>'[1]MKT Prices - History'!R327</f>
        <v>17.5</v>
      </c>
      <c r="K324" s="55">
        <f>'[1]MKT Prices - History'!S327</f>
        <v>17.5</v>
      </c>
      <c r="L324" s="69">
        <f>'[1]MKT Prices - History'!T327</f>
        <v>2.5</v>
      </c>
      <c r="M324" s="70">
        <f>'[1]MKT Prices - History'!V327</f>
        <v>95</v>
      </c>
    </row>
    <row r="325" spans="1:13" x14ac:dyDescent="0.2">
      <c r="A325" s="54">
        <f>'[1]MKT Prices - History'!B328</f>
        <v>2015</v>
      </c>
      <c r="B325">
        <f>'[1]MKT Prices - History'!C328</f>
        <v>2</v>
      </c>
      <c r="C325" s="55">
        <f>'[1]MKT Prices - History'!K328</f>
        <v>1530</v>
      </c>
      <c r="D325" s="55"/>
      <c r="E325" s="56">
        <f>'[1]MKT Prices - History'!M328</f>
        <v>67.5</v>
      </c>
      <c r="F325" s="55">
        <f>'[1]MKT Prices - History'!N328</f>
        <v>72.5</v>
      </c>
      <c r="G325" s="55"/>
      <c r="H325" s="55">
        <f>'[1]MKT Prices - History'!U328</f>
        <v>560</v>
      </c>
      <c r="I325" s="55">
        <f>'[1]MKT Prices - History'!Q328</f>
        <v>220</v>
      </c>
      <c r="J325" s="55">
        <f>'[1]MKT Prices - History'!R328</f>
        <v>17.5</v>
      </c>
      <c r="K325" s="55">
        <f>'[1]MKT Prices - History'!S328</f>
        <v>17.5</v>
      </c>
      <c r="L325" s="69">
        <f>'[1]MKT Prices - History'!T328</f>
        <v>2.5</v>
      </c>
      <c r="M325" s="70">
        <f>'[1]MKT Prices - History'!V328</f>
        <v>82.5</v>
      </c>
    </row>
    <row r="326" spans="1:13" x14ac:dyDescent="0.2">
      <c r="A326" s="54">
        <f>'[1]MKT Prices - History'!B329</f>
        <v>2015</v>
      </c>
      <c r="B326">
        <f>'[1]MKT Prices - History'!C329</f>
        <v>3</v>
      </c>
      <c r="C326" s="55">
        <f>'[1]MKT Prices - History'!K329</f>
        <v>1490</v>
      </c>
      <c r="D326" s="55"/>
      <c r="E326" s="56">
        <f>'[1]MKT Prices - History'!M329</f>
        <v>62.5</v>
      </c>
      <c r="F326" s="55">
        <f>'[1]MKT Prices - History'!N329</f>
        <v>67.5</v>
      </c>
      <c r="G326" s="55"/>
      <c r="H326" s="55">
        <f>'[1]MKT Prices - History'!U329</f>
        <v>560</v>
      </c>
      <c r="I326" s="55">
        <f>'[1]MKT Prices - History'!Q329</f>
        <v>215</v>
      </c>
      <c r="J326" s="55">
        <f>'[1]MKT Prices - History'!R329</f>
        <v>17.5</v>
      </c>
      <c r="K326" s="55">
        <f>'[1]MKT Prices - History'!S329</f>
        <v>17.5</v>
      </c>
      <c r="L326" s="69">
        <f>'[1]MKT Prices - History'!T329</f>
        <v>2.5</v>
      </c>
      <c r="M326" s="70">
        <f>'[1]MKT Prices - History'!V329</f>
        <v>77.5</v>
      </c>
    </row>
    <row r="327" spans="1:13" x14ac:dyDescent="0.2">
      <c r="A327" s="54">
        <f>'[1]MKT Prices - History'!B330</f>
        <v>2015</v>
      </c>
      <c r="B327">
        <f>'[1]MKT Prices - History'!C330</f>
        <v>4</v>
      </c>
      <c r="C327" s="55">
        <f>'[1]MKT Prices - History'!K330</f>
        <v>1360</v>
      </c>
      <c r="D327" s="55"/>
      <c r="E327" s="56">
        <f>'[1]MKT Prices - History'!M330</f>
        <v>62.5</v>
      </c>
      <c r="F327" s="55">
        <f>'[1]MKT Prices - History'!N330</f>
        <v>72.5</v>
      </c>
      <c r="G327" s="55"/>
      <c r="H327" s="55">
        <f>'[1]MKT Prices - History'!U330</f>
        <v>560</v>
      </c>
      <c r="I327" s="55">
        <f>'[1]MKT Prices - History'!Q330</f>
        <v>215</v>
      </c>
      <c r="J327" s="55">
        <f>'[1]MKT Prices - History'!R330</f>
        <v>17.5</v>
      </c>
      <c r="K327" s="55">
        <f>'[1]MKT Prices - History'!S330</f>
        <v>17.5</v>
      </c>
      <c r="L327" s="69">
        <f>'[1]MKT Prices - History'!T330</f>
        <v>2.5</v>
      </c>
      <c r="M327" s="70">
        <f>'[1]MKT Prices - History'!V330</f>
        <v>77.5</v>
      </c>
    </row>
    <row r="328" spans="1:13" x14ac:dyDescent="0.2">
      <c r="A328" s="54">
        <f>'[1]MKT Prices - History'!B331</f>
        <v>2015</v>
      </c>
      <c r="B328">
        <f>'[1]MKT Prices - History'!C331</f>
        <v>5</v>
      </c>
      <c r="C328" s="55">
        <f>'[1]MKT Prices - History'!K331</f>
        <v>1140</v>
      </c>
      <c r="D328" s="55"/>
      <c r="E328" s="56">
        <f>'[1]MKT Prices - History'!M331</f>
        <v>62.5</v>
      </c>
      <c r="F328" s="55">
        <f>'[1]MKT Prices - History'!N331</f>
        <v>72.5</v>
      </c>
      <c r="G328" s="55"/>
      <c r="H328" s="55">
        <f>'[1]MKT Prices - History'!U331</f>
        <v>560</v>
      </c>
      <c r="I328" s="55">
        <f>'[1]MKT Prices - History'!Q331</f>
        <v>215</v>
      </c>
      <c r="J328" s="55">
        <f>'[1]MKT Prices - History'!R331</f>
        <v>17.5</v>
      </c>
      <c r="K328" s="55">
        <f>'[1]MKT Prices - History'!S331</f>
        <v>17.5</v>
      </c>
      <c r="L328" s="69">
        <f>'[1]MKT Prices - History'!T331</f>
        <v>2.5</v>
      </c>
      <c r="M328" s="70">
        <f>'[1]MKT Prices - History'!V331</f>
        <v>77.5</v>
      </c>
    </row>
    <row r="329" spans="1:13" x14ac:dyDescent="0.2">
      <c r="A329" s="54">
        <f>'[1]MKT Prices - History'!B332</f>
        <v>2015</v>
      </c>
      <c r="B329">
        <f>'[1]MKT Prices - History'!C332</f>
        <v>6</v>
      </c>
      <c r="C329" s="55">
        <f>'[1]MKT Prices - History'!K332</f>
        <v>1140</v>
      </c>
      <c r="D329" s="55"/>
      <c r="E329" s="56">
        <f>'[1]MKT Prices - History'!M332</f>
        <v>67.5</v>
      </c>
      <c r="F329" s="55">
        <f>'[1]MKT Prices - History'!N332</f>
        <v>77.5</v>
      </c>
      <c r="G329" s="55"/>
      <c r="H329" s="55">
        <f>'[1]MKT Prices - History'!U332</f>
        <v>560</v>
      </c>
      <c r="I329" s="55">
        <f>'[1]MKT Prices - History'!Q332</f>
        <v>235</v>
      </c>
      <c r="J329" s="55">
        <f>'[1]MKT Prices - History'!R332</f>
        <v>17.5</v>
      </c>
      <c r="K329" s="55">
        <f>'[1]MKT Prices - History'!S332</f>
        <v>17.5</v>
      </c>
      <c r="L329" s="69">
        <f>'[1]MKT Prices - History'!T332</f>
        <v>2.5</v>
      </c>
      <c r="M329" s="70">
        <f>'[1]MKT Prices - History'!V332</f>
        <v>92.5</v>
      </c>
    </row>
    <row r="330" spans="1:13" x14ac:dyDescent="0.2">
      <c r="A330" s="54">
        <f>'[1]MKT Prices - History'!B333</f>
        <v>2015</v>
      </c>
      <c r="B330">
        <f>'[1]MKT Prices - History'!C333</f>
        <v>7</v>
      </c>
      <c r="C330" s="55">
        <f>'[1]MKT Prices - History'!K333</f>
        <v>1160</v>
      </c>
      <c r="D330" s="55"/>
      <c r="E330" s="56">
        <f>'[1]MKT Prices - History'!M333</f>
        <v>72.5</v>
      </c>
      <c r="F330" s="55">
        <f>'[1]MKT Prices - History'!N333</f>
        <v>82.5</v>
      </c>
      <c r="G330" s="55"/>
      <c r="H330" s="55">
        <f>'[1]MKT Prices - History'!U333</f>
        <v>520</v>
      </c>
      <c r="I330" s="55">
        <f>'[1]MKT Prices - History'!Q333</f>
        <v>240</v>
      </c>
      <c r="J330" s="55">
        <f>'[1]MKT Prices - History'!R333</f>
        <v>17.5</v>
      </c>
      <c r="K330" s="55">
        <f>'[1]MKT Prices - History'!S333</f>
        <v>17.5</v>
      </c>
      <c r="L330" s="69">
        <f>'[1]MKT Prices - History'!T333</f>
        <v>2.5</v>
      </c>
      <c r="M330" s="70">
        <f>'[1]MKT Prices - History'!V333</f>
        <v>102.5</v>
      </c>
    </row>
    <row r="331" spans="1:13" x14ac:dyDescent="0.2">
      <c r="A331" s="54">
        <f>'[1]MKT Prices - History'!B334</f>
        <v>2015</v>
      </c>
      <c r="B331">
        <f>'[1]MKT Prices - History'!C334</f>
        <v>8</v>
      </c>
      <c r="C331" s="55">
        <f>'[1]MKT Prices - History'!K334</f>
        <v>1180</v>
      </c>
      <c r="D331" s="55"/>
      <c r="E331" s="56">
        <f>'[1]MKT Prices - History'!M334</f>
        <v>72.5</v>
      </c>
      <c r="F331" s="55">
        <f>'[1]MKT Prices - History'!N334</f>
        <v>82.5</v>
      </c>
      <c r="G331" s="55"/>
      <c r="H331" s="55">
        <f>'[1]MKT Prices - History'!U334</f>
        <v>520</v>
      </c>
      <c r="I331" s="55">
        <f>'[1]MKT Prices - History'!Q334</f>
        <v>220</v>
      </c>
      <c r="J331" s="55">
        <f>'[1]MKT Prices - History'!R334</f>
        <v>17.5</v>
      </c>
      <c r="K331" s="55">
        <f>'[1]MKT Prices - History'!S334</f>
        <v>17.5</v>
      </c>
      <c r="L331" s="69">
        <f>'[1]MKT Prices - History'!T334</f>
        <v>2.5</v>
      </c>
      <c r="M331" s="70">
        <f>'[1]MKT Prices - History'!V334</f>
        <v>102.5</v>
      </c>
    </row>
    <row r="332" spans="1:13" x14ac:dyDescent="0.2">
      <c r="A332" s="54">
        <f>'[1]MKT Prices - History'!B335</f>
        <v>2015</v>
      </c>
      <c r="B332">
        <f>'[1]MKT Prices - History'!C335</f>
        <v>9</v>
      </c>
      <c r="C332" s="55">
        <f>'[1]MKT Prices - History'!K335</f>
        <v>1180</v>
      </c>
      <c r="D332" s="55"/>
      <c r="E332" s="56">
        <f>'[1]MKT Prices - History'!M335</f>
        <v>72.5</v>
      </c>
      <c r="F332" s="55">
        <f>'[1]MKT Prices - History'!N335</f>
        <v>82.5</v>
      </c>
      <c r="G332" s="55"/>
      <c r="H332" s="55">
        <f>'[1]MKT Prices - History'!U335</f>
        <v>520</v>
      </c>
      <c r="I332" s="55">
        <f>'[1]MKT Prices - History'!Q335</f>
        <v>210</v>
      </c>
      <c r="J332" s="55">
        <f>'[1]MKT Prices - History'!R335</f>
        <v>17.5</v>
      </c>
      <c r="K332" s="55">
        <f>'[1]MKT Prices - History'!S335</f>
        <v>17.5</v>
      </c>
      <c r="L332" s="69">
        <f>'[1]MKT Prices - History'!T335</f>
        <v>2.5</v>
      </c>
      <c r="M332" s="70">
        <f>'[1]MKT Prices - History'!V335</f>
        <v>97.5</v>
      </c>
    </row>
    <row r="333" spans="1:13" x14ac:dyDescent="0.2">
      <c r="A333" s="54">
        <f>'[1]MKT Prices - History'!B336</f>
        <v>2015</v>
      </c>
      <c r="B333">
        <f>'[1]MKT Prices - History'!C336</f>
        <v>10</v>
      </c>
      <c r="C333" s="55">
        <f>'[1]MKT Prices - History'!K336</f>
        <v>1140</v>
      </c>
      <c r="D333" s="55"/>
      <c r="E333" s="56">
        <f>'[1]MKT Prices - History'!M336</f>
        <v>72.5</v>
      </c>
      <c r="F333" s="55">
        <f>'[1]MKT Prices - History'!N336</f>
        <v>82.5</v>
      </c>
      <c r="G333" s="55"/>
      <c r="H333" s="55">
        <f>'[1]MKT Prices - History'!U336</f>
        <v>520</v>
      </c>
      <c r="I333" s="55">
        <f>'[1]MKT Prices - History'!Q336</f>
        <v>160</v>
      </c>
      <c r="J333" s="55">
        <f>'[1]MKT Prices - History'!R336</f>
        <v>17.5</v>
      </c>
      <c r="K333" s="55">
        <f>'[1]MKT Prices - History'!S336</f>
        <v>17.5</v>
      </c>
      <c r="L333" s="69">
        <f>'[1]MKT Prices - History'!T336</f>
        <v>2.5</v>
      </c>
      <c r="M333" s="70">
        <f>'[1]MKT Prices - History'!V336</f>
        <v>97.5</v>
      </c>
    </row>
    <row r="334" spans="1:13" x14ac:dyDescent="0.2">
      <c r="A334" s="54">
        <f>'[1]MKT Prices - History'!B337</f>
        <v>2015</v>
      </c>
      <c r="B334">
        <f>'[1]MKT Prices - History'!C337</f>
        <v>11</v>
      </c>
      <c r="C334" s="55">
        <f>'[1]MKT Prices - History'!K337</f>
        <v>1140</v>
      </c>
      <c r="D334" s="55"/>
      <c r="E334" s="56">
        <f>'[1]MKT Prices - History'!M337</f>
        <v>67.5</v>
      </c>
      <c r="F334" s="55">
        <f>'[1]MKT Prices - History'!N337</f>
        <v>77.5</v>
      </c>
      <c r="G334" s="55"/>
      <c r="H334" s="55">
        <f>'[1]MKT Prices - History'!U337</f>
        <v>520</v>
      </c>
      <c r="I334" s="55">
        <f>'[1]MKT Prices - History'!Q337</f>
        <v>140</v>
      </c>
      <c r="J334" s="55">
        <f>'[1]MKT Prices - History'!R337</f>
        <v>17.5</v>
      </c>
      <c r="K334" s="55">
        <f>'[1]MKT Prices - History'!S337</f>
        <v>17.5</v>
      </c>
      <c r="L334" s="69">
        <f>'[1]MKT Prices - History'!T337</f>
        <v>2.5</v>
      </c>
      <c r="M334" s="70">
        <f>'[1]MKT Prices - History'!V337</f>
        <v>92.5</v>
      </c>
    </row>
    <row r="335" spans="1:13" ht="13.5" thickBot="1" x14ac:dyDescent="0.25">
      <c r="A335" s="58">
        <f>'[1]MKT Prices - History'!B338</f>
        <v>2015</v>
      </c>
      <c r="B335" s="59">
        <f>'[1]MKT Prices - History'!C338</f>
        <v>12</v>
      </c>
      <c r="C335" s="60">
        <f>'[1]MKT Prices - History'!K338</f>
        <v>1120</v>
      </c>
      <c r="D335" s="60"/>
      <c r="E335" s="61">
        <f>'[1]MKT Prices - History'!M338</f>
        <v>67.5</v>
      </c>
      <c r="F335" s="60">
        <f>'[1]MKT Prices - History'!N338</f>
        <v>77.5</v>
      </c>
      <c r="G335" s="60"/>
      <c r="H335" s="60">
        <f>'[1]MKT Prices - History'!U338</f>
        <v>520</v>
      </c>
      <c r="I335" s="60">
        <f>'[1]MKT Prices - History'!Q338</f>
        <v>140</v>
      </c>
      <c r="J335" s="60">
        <f>'[1]MKT Prices - History'!R338</f>
        <v>17.5</v>
      </c>
      <c r="K335" s="60">
        <f>'[1]MKT Prices - History'!S338</f>
        <v>17.5</v>
      </c>
      <c r="L335" s="75">
        <f>'[1]MKT Prices - History'!T338</f>
        <v>2.5</v>
      </c>
      <c r="M335" s="76">
        <f>'[1]MKT Prices - History'!V338</f>
        <v>92.5</v>
      </c>
    </row>
    <row r="336" spans="1:13" x14ac:dyDescent="0.2">
      <c r="A336" s="54">
        <f>'[1]MKT Prices - History'!B339</f>
        <v>2016</v>
      </c>
      <c r="B336">
        <f>'[1]MKT Prices - History'!C339</f>
        <v>1</v>
      </c>
      <c r="C336" s="55">
        <f>'[1]MKT Prices - History'!K339</f>
        <v>1160</v>
      </c>
      <c r="D336" s="55"/>
      <c r="E336" s="56">
        <f>'[1]MKT Prices - History'!M339</f>
        <v>62.5</v>
      </c>
      <c r="F336" s="55">
        <f>'[1]MKT Prices - History'!N339</f>
        <v>72.5</v>
      </c>
      <c r="G336" s="55"/>
      <c r="H336" s="55">
        <f>'[1]MKT Prices - History'!U339</f>
        <v>480</v>
      </c>
      <c r="I336" s="55">
        <f>'[1]MKT Prices - History'!Q339</f>
        <v>160</v>
      </c>
      <c r="J336" s="55">
        <f>'[1]MKT Prices - History'!R339</f>
        <v>17.5</v>
      </c>
      <c r="K336" s="55">
        <f>'[1]MKT Prices - History'!S339</f>
        <v>17.5</v>
      </c>
      <c r="L336" s="69">
        <f>'[1]MKT Prices - History'!T339</f>
        <v>2.5</v>
      </c>
      <c r="M336" s="70">
        <f>'[1]MKT Prices - History'!V339</f>
        <v>92.5</v>
      </c>
    </row>
    <row r="337" spans="1:13" x14ac:dyDescent="0.2">
      <c r="A337" s="54">
        <f>'[1]MKT Prices - History'!B340</f>
        <v>2016</v>
      </c>
      <c r="B337">
        <f>'[1]MKT Prices - History'!C340</f>
        <v>2</v>
      </c>
      <c r="C337" s="55">
        <f>'[1]MKT Prices - History'!K340</f>
        <v>1180</v>
      </c>
      <c r="D337" s="55"/>
      <c r="E337" s="56">
        <f>'[1]MKT Prices - History'!M340</f>
        <v>62.5</v>
      </c>
      <c r="F337" s="55">
        <f>'[1]MKT Prices - History'!N340</f>
        <v>72.5</v>
      </c>
      <c r="G337" s="55"/>
      <c r="H337" s="55">
        <f>'[1]MKT Prices - History'!U340</f>
        <v>480</v>
      </c>
      <c r="I337" s="55">
        <f>'[1]MKT Prices - History'!Q340</f>
        <v>160</v>
      </c>
      <c r="J337" s="55">
        <f>'[1]MKT Prices - History'!R340</f>
        <v>17.5</v>
      </c>
      <c r="K337" s="55">
        <f>'[1]MKT Prices - History'!S340</f>
        <v>17.5</v>
      </c>
      <c r="L337" s="69">
        <f>'[1]MKT Prices - History'!T340</f>
        <v>2.5</v>
      </c>
      <c r="M337" s="70">
        <f>'[1]MKT Prices - History'!V340</f>
        <v>92.5</v>
      </c>
    </row>
    <row r="338" spans="1:13" x14ac:dyDescent="0.2">
      <c r="A338" s="54">
        <f>'[1]MKT Prices - History'!B341</f>
        <v>2016</v>
      </c>
      <c r="B338">
        <f>'[1]MKT Prices - History'!C341</f>
        <v>3</v>
      </c>
      <c r="C338" s="55">
        <f>'[1]MKT Prices - History'!K341</f>
        <v>1160</v>
      </c>
      <c r="D338" s="55"/>
      <c r="E338" s="56">
        <f>'[1]MKT Prices - History'!M341</f>
        <v>62.5</v>
      </c>
      <c r="F338" s="55">
        <f>'[1]MKT Prices - History'!N341</f>
        <v>77.5</v>
      </c>
      <c r="G338" s="55"/>
      <c r="H338" s="55">
        <f>'[1]MKT Prices - History'!U341</f>
        <v>480</v>
      </c>
      <c r="I338" s="55">
        <f>'[1]MKT Prices - History'!Q341</f>
        <v>185</v>
      </c>
      <c r="J338" s="55">
        <f>'[1]MKT Prices - History'!R341</f>
        <v>17.5</v>
      </c>
      <c r="K338" s="55">
        <f>'[1]MKT Prices - History'!S341</f>
        <v>17.5</v>
      </c>
      <c r="L338" s="69">
        <f>'[1]MKT Prices - History'!T341</f>
        <v>2.5</v>
      </c>
      <c r="M338" s="70">
        <f>'[1]MKT Prices - History'!V341</f>
        <v>92.5</v>
      </c>
    </row>
    <row r="339" spans="1:13" x14ac:dyDescent="0.2">
      <c r="A339" s="54">
        <f>'[1]MKT Prices - History'!B342</f>
        <v>2016</v>
      </c>
      <c r="B339">
        <f>'[1]MKT Prices - History'!C342</f>
        <v>4</v>
      </c>
      <c r="C339" s="55">
        <f>'[1]MKT Prices - History'!K342</f>
        <v>1350</v>
      </c>
      <c r="D339" s="55"/>
      <c r="E339" s="56">
        <f>'[1]MKT Prices - History'!M342</f>
        <v>67.5</v>
      </c>
      <c r="F339" s="55">
        <f>'[1]MKT Prices - History'!N342</f>
        <v>82.5</v>
      </c>
      <c r="G339" s="55"/>
      <c r="H339" s="55">
        <f>'[1]MKT Prices - History'!U342</f>
        <v>480</v>
      </c>
      <c r="I339" s="55">
        <f>'[1]MKT Prices - History'!Q342</f>
        <v>69.2</v>
      </c>
      <c r="J339" s="55">
        <f>'[1]MKT Prices - History'!R342</f>
        <v>17.5</v>
      </c>
      <c r="K339" s="55">
        <f>'[1]MKT Prices - History'!S342</f>
        <v>17.5</v>
      </c>
      <c r="L339" s="69">
        <f>'[1]MKT Prices - History'!T342</f>
        <v>2.5</v>
      </c>
      <c r="M339" s="70">
        <f>'[1]MKT Prices - History'!V342</f>
        <v>97.5</v>
      </c>
    </row>
    <row r="340" spans="1:13" x14ac:dyDescent="0.2">
      <c r="A340" s="54">
        <f>'[1]MKT Prices - History'!B343</f>
        <v>2016</v>
      </c>
      <c r="B340">
        <f>'[1]MKT Prices - History'!C343</f>
        <v>5</v>
      </c>
      <c r="C340" s="55">
        <f>'[1]MKT Prices - History'!K343</f>
        <v>1350</v>
      </c>
      <c r="D340" s="55"/>
      <c r="E340" s="56">
        <f>'[1]MKT Prices - History'!M343</f>
        <v>72.5</v>
      </c>
      <c r="F340" s="55">
        <f>'[1]MKT Prices - History'!N343</f>
        <v>82.5</v>
      </c>
      <c r="G340" s="55"/>
      <c r="H340" s="55">
        <f>'[1]MKT Prices - History'!U343</f>
        <v>480</v>
      </c>
      <c r="I340" s="55">
        <f>'[1]MKT Prices - History'!Q343</f>
        <v>69.2</v>
      </c>
      <c r="J340" s="55">
        <f>'[1]MKT Prices - History'!R343</f>
        <v>17.5</v>
      </c>
      <c r="K340" s="55">
        <f>'[1]MKT Prices - History'!S343</f>
        <v>17.5</v>
      </c>
      <c r="L340" s="69">
        <f>'[1]MKT Prices - History'!T343</f>
        <v>2.5</v>
      </c>
      <c r="M340" s="70">
        <f>'[1]MKT Prices - History'!V343</f>
        <v>97.5</v>
      </c>
    </row>
    <row r="341" spans="1:13" x14ac:dyDescent="0.2">
      <c r="A341" s="54">
        <f>'[1]MKT Prices - History'!B344</f>
        <v>2016</v>
      </c>
      <c r="B341">
        <f>'[1]MKT Prices - History'!C344</f>
        <v>6</v>
      </c>
      <c r="C341" s="55">
        <f>'[1]MKT Prices - History'!K344</f>
        <v>1350</v>
      </c>
      <c r="D341" s="55"/>
      <c r="E341" s="56">
        <f>'[1]MKT Prices - History'!M344</f>
        <v>77.5</v>
      </c>
      <c r="F341" s="55">
        <f>'[1]MKT Prices - History'!N344</f>
        <v>87.5</v>
      </c>
      <c r="G341" s="55"/>
      <c r="H341" s="55">
        <f>'[1]MKT Prices - History'!U344</f>
        <v>480</v>
      </c>
      <c r="I341" s="55">
        <f>'[1]MKT Prices - History'!Q344</f>
        <v>69.2</v>
      </c>
      <c r="J341" s="55">
        <f>'[1]MKT Prices - History'!R344</f>
        <v>17.5</v>
      </c>
      <c r="K341" s="55">
        <f>'[1]MKT Prices - History'!S344</f>
        <v>17.5</v>
      </c>
      <c r="L341" s="69">
        <f>'[1]MKT Prices - History'!T344</f>
        <v>2.5</v>
      </c>
      <c r="M341" s="70">
        <f>'[1]MKT Prices - History'!V344</f>
        <v>97.5</v>
      </c>
    </row>
    <row r="342" spans="1:13" x14ac:dyDescent="0.2">
      <c r="A342" s="54">
        <f>'[1]MKT Prices - History'!B345</f>
        <v>2016</v>
      </c>
      <c r="B342">
        <f>'[1]MKT Prices - History'!C345</f>
        <v>7</v>
      </c>
      <c r="C342" s="55">
        <f>'[1]MKT Prices - History'!K345</f>
        <v>1350</v>
      </c>
      <c r="D342" s="55"/>
      <c r="E342" s="56">
        <f>'[1]MKT Prices - History'!M345</f>
        <v>82.5</v>
      </c>
      <c r="F342" s="55">
        <f>'[1]MKT Prices - History'!N345</f>
        <v>92.5</v>
      </c>
      <c r="G342" s="55"/>
      <c r="H342" s="55">
        <f>'[1]MKT Prices - History'!U345</f>
        <v>480</v>
      </c>
      <c r="I342" s="55">
        <f>'[1]MKT Prices - History'!Q345</f>
        <v>69.2</v>
      </c>
      <c r="J342" s="55">
        <f>'[1]MKT Prices - History'!R345</f>
        <v>17.5</v>
      </c>
      <c r="K342" s="55">
        <f>'[1]MKT Prices - History'!S345</f>
        <v>17.5</v>
      </c>
      <c r="L342" s="69">
        <f>'[1]MKT Prices - History'!T345</f>
        <v>2.5</v>
      </c>
      <c r="M342" s="70">
        <f>'[1]MKT Prices - History'!V345</f>
        <v>105</v>
      </c>
    </row>
    <row r="343" spans="1:13" x14ac:dyDescent="0.2">
      <c r="A343" s="54">
        <f>'[1]MKT Prices - History'!B346</f>
        <v>2016</v>
      </c>
      <c r="B343">
        <f>'[1]MKT Prices - History'!C346</f>
        <v>8</v>
      </c>
      <c r="C343" s="55">
        <f>'[1]MKT Prices - History'!K346</f>
        <v>1350</v>
      </c>
      <c r="D343" s="55"/>
      <c r="E343" s="56">
        <f>'[1]MKT Prices - History'!M346</f>
        <v>92.5</v>
      </c>
      <c r="F343" s="55">
        <f>'[1]MKT Prices - History'!N346</f>
        <v>102.5</v>
      </c>
      <c r="G343" s="55"/>
      <c r="H343" s="55">
        <f>'[1]MKT Prices - History'!U346</f>
        <v>480</v>
      </c>
      <c r="I343" s="55">
        <f>'[1]MKT Prices - History'!Q346</f>
        <v>69.2</v>
      </c>
      <c r="J343" s="55">
        <f>'[1]MKT Prices - History'!R346</f>
        <v>17.5</v>
      </c>
      <c r="K343" s="55">
        <f>'[1]MKT Prices - History'!S346</f>
        <v>17.5</v>
      </c>
      <c r="L343" s="69">
        <f>'[1]MKT Prices - History'!T346</f>
        <v>2.5</v>
      </c>
      <c r="M343" s="70">
        <f>'[1]MKT Prices - History'!V346</f>
        <v>120</v>
      </c>
    </row>
    <row r="344" spans="1:13" x14ac:dyDescent="0.2">
      <c r="A344" s="54">
        <f>'[1]MKT Prices - History'!B347</f>
        <v>2016</v>
      </c>
      <c r="B344">
        <f>'[1]MKT Prices - History'!C347</f>
        <v>9</v>
      </c>
      <c r="C344" s="55">
        <f>'[1]MKT Prices - History'!K347</f>
        <v>1350</v>
      </c>
      <c r="D344" s="55"/>
      <c r="E344" s="56">
        <f>'[1]MKT Prices - History'!M347</f>
        <v>82.5</v>
      </c>
      <c r="F344" s="55">
        <f>'[1]MKT Prices - History'!N347</f>
        <v>102.5</v>
      </c>
      <c r="G344" s="55"/>
      <c r="H344" s="55">
        <f>'[1]MKT Prices - History'!U347</f>
        <v>480</v>
      </c>
      <c r="I344" s="55">
        <f>'[1]MKT Prices - History'!Q347</f>
        <v>69.2</v>
      </c>
      <c r="J344" s="55">
        <f>'[1]MKT Prices - History'!R347</f>
        <v>17.5</v>
      </c>
      <c r="K344" s="55">
        <f>'[1]MKT Prices - History'!S347</f>
        <v>17.5</v>
      </c>
      <c r="L344" s="69">
        <f>'[1]MKT Prices - History'!T347</f>
        <v>2.5</v>
      </c>
      <c r="M344" s="70">
        <f>'[1]MKT Prices - History'!V347</f>
        <v>110</v>
      </c>
    </row>
    <row r="345" spans="1:13" x14ac:dyDescent="0.2">
      <c r="A345" s="54">
        <f>'[1]MKT Prices - History'!B348</f>
        <v>2016</v>
      </c>
      <c r="B345">
        <f>'[1]MKT Prices - History'!C348</f>
        <v>10</v>
      </c>
      <c r="C345" s="55">
        <f>'[1]MKT Prices - History'!K348</f>
        <v>1350</v>
      </c>
      <c r="D345" s="55"/>
      <c r="E345" s="56">
        <f>'[1]MKT Prices - History'!M348</f>
        <v>82.5</v>
      </c>
      <c r="F345" s="55">
        <f>'[1]MKT Prices - History'!N348</f>
        <v>102.5</v>
      </c>
      <c r="G345" s="55"/>
      <c r="H345" s="55">
        <f>'[1]MKT Prices - History'!U348</f>
        <v>480</v>
      </c>
      <c r="I345" s="55">
        <f>'[1]MKT Prices - History'!Q348</f>
        <v>69.2</v>
      </c>
      <c r="J345" s="55">
        <f>'[1]MKT Prices - History'!R348</f>
        <v>17.5</v>
      </c>
      <c r="K345" s="55">
        <f>'[1]MKT Prices - History'!S348</f>
        <v>17.5</v>
      </c>
      <c r="L345" s="69">
        <f>'[1]MKT Prices - History'!T348</f>
        <v>2.5</v>
      </c>
      <c r="M345" s="70">
        <f>'[1]MKT Prices - History'!V348</f>
        <v>110</v>
      </c>
    </row>
    <row r="346" spans="1:13" x14ac:dyDescent="0.2">
      <c r="A346" s="54">
        <f>'[1]MKT Prices - History'!B349</f>
        <v>2016</v>
      </c>
      <c r="B346">
        <f>'[1]MKT Prices - History'!C349</f>
        <v>11</v>
      </c>
      <c r="C346" s="55">
        <f>'[1]MKT Prices - History'!K349</f>
        <v>1350</v>
      </c>
      <c r="D346" s="55"/>
      <c r="E346" s="56">
        <f>'[1]MKT Prices - History'!M349</f>
        <v>92.5</v>
      </c>
      <c r="F346" s="55">
        <f>'[1]MKT Prices - History'!N349</f>
        <v>102.5</v>
      </c>
      <c r="G346" s="55"/>
      <c r="H346" s="55">
        <f>'[1]MKT Prices - History'!U349</f>
        <v>480</v>
      </c>
      <c r="I346" s="55">
        <f>'[1]MKT Prices - History'!Q349</f>
        <v>69.2</v>
      </c>
      <c r="J346" s="55">
        <f>'[1]MKT Prices - History'!R349</f>
        <v>17.5</v>
      </c>
      <c r="K346" s="55">
        <f>'[1]MKT Prices - History'!S349</f>
        <v>17.5</v>
      </c>
      <c r="L346" s="69">
        <f>'[1]MKT Prices - History'!T349</f>
        <v>2.5</v>
      </c>
      <c r="M346" s="70">
        <f>'[1]MKT Prices - History'!V349</f>
        <v>115</v>
      </c>
    </row>
    <row r="347" spans="1:13" ht="13.5" thickBot="1" x14ac:dyDescent="0.25">
      <c r="A347" s="58">
        <f>'[1]MKT Prices - History'!B350</f>
        <v>2016</v>
      </c>
      <c r="B347" s="59">
        <f>'[1]MKT Prices - History'!C350</f>
        <v>12</v>
      </c>
      <c r="C347" s="60">
        <f>'[1]MKT Prices - History'!K350</f>
        <v>1350</v>
      </c>
      <c r="D347" s="60"/>
      <c r="E347" s="61">
        <f>'[1]MKT Prices - History'!M350</f>
        <v>95</v>
      </c>
      <c r="F347" s="60">
        <f>'[1]MKT Prices - History'!N350</f>
        <v>105</v>
      </c>
      <c r="G347" s="60"/>
      <c r="H347" s="60">
        <f>'[1]MKT Prices - History'!U350</f>
        <v>480</v>
      </c>
      <c r="I347" s="60">
        <f>'[1]MKT Prices - History'!Q350</f>
        <v>69.2</v>
      </c>
      <c r="J347" s="60">
        <f>'[1]MKT Prices - History'!R350</f>
        <v>17.5</v>
      </c>
      <c r="K347" s="60">
        <f>'[1]MKT Prices - History'!S350</f>
        <v>17.5</v>
      </c>
      <c r="L347" s="75">
        <f>'[1]MKT Prices - History'!T350</f>
        <v>2.5</v>
      </c>
      <c r="M347" s="76">
        <f>'[1]MKT Prices - History'!V350</f>
        <v>120</v>
      </c>
    </row>
    <row r="348" spans="1:13" x14ac:dyDescent="0.2">
      <c r="A348" s="65">
        <f>'[1]MKT Prices - History'!B351</f>
        <v>2017</v>
      </c>
      <c r="B348" s="66">
        <f>'[1]MKT Prices - History'!C351</f>
        <v>1</v>
      </c>
      <c r="C348" s="67">
        <f>'[1]MKT Prices - History'!K351</f>
        <v>1350</v>
      </c>
      <c r="D348" s="67"/>
      <c r="E348" s="68">
        <f>'[1]MKT Prices - History'!M351</f>
        <v>100</v>
      </c>
      <c r="F348" s="67">
        <f>'[1]MKT Prices - History'!N351</f>
        <v>110</v>
      </c>
      <c r="G348" s="67"/>
      <c r="H348" s="67">
        <f>'[1]MKT Prices - History'!U351</f>
        <v>480</v>
      </c>
      <c r="I348" s="67">
        <f>'[1]MKT Prices - History'!Q351</f>
        <v>69.2</v>
      </c>
      <c r="J348" s="67">
        <f>'[1]MKT Prices - History'!R351</f>
        <v>17.5</v>
      </c>
      <c r="K348" s="67">
        <f>'[1]MKT Prices - History'!S351</f>
        <v>17.5</v>
      </c>
      <c r="L348" s="78">
        <f>'[1]MKT Prices - History'!T351</f>
        <v>2.5</v>
      </c>
      <c r="M348" s="79">
        <f>'[1]MKT Prices - History'!V351</f>
        <v>125</v>
      </c>
    </row>
    <row r="349" spans="1:13" x14ac:dyDescent="0.2">
      <c r="A349" s="54">
        <f>'[1]MKT Prices - History'!B352</f>
        <v>2017</v>
      </c>
      <c r="B349">
        <f>'[1]MKT Prices - History'!C352</f>
        <v>2</v>
      </c>
      <c r="C349" s="55">
        <f>'[1]MKT Prices - History'!K352</f>
        <v>1350</v>
      </c>
      <c r="D349" s="55"/>
      <c r="E349" s="56">
        <f>'[1]MKT Prices - History'!M352</f>
        <v>110</v>
      </c>
      <c r="F349" s="55">
        <f>'[1]MKT Prices - History'!N352</f>
        <v>120</v>
      </c>
      <c r="G349" s="55"/>
      <c r="H349" s="55">
        <f>'[1]MKT Prices - History'!U352</f>
        <v>520</v>
      </c>
      <c r="I349" s="55">
        <f>'[1]MKT Prices - History'!Q352</f>
        <v>69.2</v>
      </c>
      <c r="J349" s="55">
        <f>'[1]MKT Prices - History'!R352</f>
        <v>17.5</v>
      </c>
      <c r="K349" s="55">
        <f>'[1]MKT Prices - History'!S352</f>
        <v>17.5</v>
      </c>
      <c r="L349" s="69">
        <f>'[1]MKT Prices - History'!T352</f>
        <v>2.5</v>
      </c>
      <c r="M349" s="70">
        <f>'[1]MKT Prices - History'!V352</f>
        <v>150</v>
      </c>
    </row>
    <row r="350" spans="1:13" x14ac:dyDescent="0.2">
      <c r="A350" s="54">
        <f>'[1]MKT Prices - History'!B353</f>
        <v>2017</v>
      </c>
      <c r="B350">
        <f>'[1]MKT Prices - History'!C353</f>
        <v>3</v>
      </c>
      <c r="C350" s="55">
        <f>'[1]MKT Prices - History'!K353</f>
        <v>1350</v>
      </c>
      <c r="D350" s="55"/>
      <c r="E350" s="56">
        <f>'[1]MKT Prices - History'!M353</f>
        <v>110</v>
      </c>
      <c r="F350" s="55">
        <f>'[1]MKT Prices - History'!N353</f>
        <v>120</v>
      </c>
      <c r="G350" s="55"/>
      <c r="H350" s="55">
        <f>'[1]MKT Prices - History'!U353</f>
        <v>520</v>
      </c>
      <c r="I350" s="55">
        <f>'[1]MKT Prices - History'!Q353</f>
        <v>69.2</v>
      </c>
      <c r="J350" s="55">
        <f>'[1]MKT Prices - History'!R353</f>
        <v>17.5</v>
      </c>
      <c r="K350" s="55">
        <f>'[1]MKT Prices - History'!S353</f>
        <v>17.5</v>
      </c>
      <c r="L350" s="69">
        <f>'[1]MKT Prices - History'!T353</f>
        <v>2.5</v>
      </c>
      <c r="M350" s="70">
        <f>'[1]MKT Prices - History'!V353</f>
        <v>180</v>
      </c>
    </row>
    <row r="351" spans="1:13" x14ac:dyDescent="0.2">
      <c r="A351" s="54">
        <f>'[1]MKT Prices - History'!B354</f>
        <v>2017</v>
      </c>
      <c r="B351">
        <f>'[1]MKT Prices - History'!C354</f>
        <v>4</v>
      </c>
      <c r="C351" s="55">
        <f>'[1]MKT Prices - History'!K354</f>
        <v>1350</v>
      </c>
      <c r="D351" s="55"/>
      <c r="E351" s="56">
        <f>'[1]MKT Prices - History'!M354</f>
        <v>82.5</v>
      </c>
      <c r="F351" s="55">
        <f>'[1]MKT Prices - History'!N354</f>
        <v>95</v>
      </c>
      <c r="G351" s="55"/>
      <c r="H351" s="55">
        <f>'[1]MKT Prices - History'!U354</f>
        <v>480</v>
      </c>
      <c r="I351" s="55">
        <f>'[1]MKT Prices - History'!Q354</f>
        <v>69.2</v>
      </c>
      <c r="J351" s="55">
        <f>'[1]MKT Prices - History'!R354</f>
        <v>17.5</v>
      </c>
      <c r="K351" s="55">
        <f>'[1]MKT Prices - History'!S354</f>
        <v>17.5</v>
      </c>
      <c r="L351" s="69">
        <f>'[1]MKT Prices - History'!T354</f>
        <v>2.5</v>
      </c>
      <c r="M351" s="70">
        <f>'[1]MKT Prices - History'!V354</f>
        <v>145</v>
      </c>
    </row>
    <row r="352" spans="1:13" x14ac:dyDescent="0.2">
      <c r="A352" s="54">
        <f>'[1]MKT Prices - History'!B355</f>
        <v>2017</v>
      </c>
      <c r="B352">
        <f>'[1]MKT Prices - History'!C355</f>
        <v>5</v>
      </c>
      <c r="C352" s="55">
        <f>'[1]MKT Prices - History'!K355</f>
        <v>1350</v>
      </c>
      <c r="D352" s="55"/>
      <c r="E352" s="56">
        <f>'[1]MKT Prices - History'!M355</f>
        <v>82.5</v>
      </c>
      <c r="F352" s="55">
        <f>'[1]MKT Prices - History'!N355</f>
        <v>95</v>
      </c>
      <c r="G352" s="55"/>
      <c r="H352" s="55">
        <f>'[1]MKT Prices - History'!U355</f>
        <v>480</v>
      </c>
      <c r="I352" s="55">
        <f>'[1]MKT Prices - History'!Q355</f>
        <v>69.2</v>
      </c>
      <c r="J352" s="55">
        <f>'[1]MKT Prices - History'!R355</f>
        <v>17.5</v>
      </c>
      <c r="K352" s="55">
        <f>'[1]MKT Prices - History'!S355</f>
        <v>17.5</v>
      </c>
      <c r="L352" s="69">
        <f>'[1]MKT Prices - History'!T355</f>
        <v>2.5</v>
      </c>
      <c r="M352" s="70">
        <f>'[1]MKT Prices - History'!V355</f>
        <v>145</v>
      </c>
    </row>
    <row r="353" spans="1:13" x14ac:dyDescent="0.2">
      <c r="A353" s="54">
        <f>'[1]MKT Prices - History'!B356</f>
        <v>2017</v>
      </c>
      <c r="B353">
        <f>'[1]MKT Prices - History'!C356</f>
        <v>6</v>
      </c>
      <c r="C353" s="55">
        <f>'[1]MKT Prices - History'!K356</f>
        <v>1350</v>
      </c>
      <c r="D353" s="55"/>
      <c r="E353" s="56">
        <f>'[1]MKT Prices - History'!M356</f>
        <v>87.5</v>
      </c>
      <c r="F353" s="55">
        <f>'[1]MKT Prices - History'!N356</f>
        <v>100</v>
      </c>
      <c r="G353" s="55"/>
      <c r="H353" s="55">
        <f>'[1]MKT Prices - History'!U356</f>
        <v>480</v>
      </c>
      <c r="I353" s="55">
        <f>'[1]MKT Prices - History'!Q356</f>
        <v>69.2</v>
      </c>
      <c r="J353" s="55">
        <f>'[1]MKT Prices - History'!R356</f>
        <v>17.5</v>
      </c>
      <c r="K353" s="55">
        <f>'[1]MKT Prices - History'!S356</f>
        <v>17.5</v>
      </c>
      <c r="L353" s="69">
        <f>'[1]MKT Prices - History'!T356</f>
        <v>2.5</v>
      </c>
      <c r="M353" s="70">
        <f>'[1]MKT Prices - History'!V356</f>
        <v>170</v>
      </c>
    </row>
    <row r="354" spans="1:13" x14ac:dyDescent="0.2">
      <c r="A354" s="54">
        <f>'[1]MKT Prices - History'!B357</f>
        <v>2017</v>
      </c>
      <c r="B354">
        <f>'[1]MKT Prices - History'!C357</f>
        <v>7</v>
      </c>
      <c r="C354" s="55">
        <f>'[1]MKT Prices - History'!K357</f>
        <v>1350</v>
      </c>
      <c r="D354" s="55"/>
      <c r="E354" s="56">
        <f>'[1]MKT Prices - History'!M357</f>
        <v>92.5</v>
      </c>
      <c r="F354" s="55">
        <f>'[1]MKT Prices - History'!N357</f>
        <v>105</v>
      </c>
      <c r="G354" s="55"/>
      <c r="H354" s="55">
        <f>'[1]MKT Prices - History'!U357</f>
        <v>480</v>
      </c>
      <c r="I354" s="55">
        <f>'[1]MKT Prices - History'!Q357</f>
        <v>69.2</v>
      </c>
      <c r="J354" s="55">
        <f>'[1]MKT Prices - History'!R357</f>
        <v>17.5</v>
      </c>
      <c r="K354" s="55">
        <f>'[1]MKT Prices - History'!S357</f>
        <v>17.5</v>
      </c>
      <c r="L354" s="69">
        <f>'[1]MKT Prices - History'!T357</f>
        <v>2.5</v>
      </c>
      <c r="M354" s="70">
        <f>'[1]MKT Prices - History'!V357</f>
        <v>175</v>
      </c>
    </row>
    <row r="355" spans="1:13" x14ac:dyDescent="0.2">
      <c r="A355" s="54">
        <f>'[1]MKT Prices - History'!B358</f>
        <v>2017</v>
      </c>
      <c r="B355">
        <f>'[1]MKT Prices - History'!C358</f>
        <v>8</v>
      </c>
      <c r="C355" s="55">
        <f>'[1]MKT Prices - History'!K358</f>
        <v>1350</v>
      </c>
      <c r="D355" s="55"/>
      <c r="E355" s="56">
        <f>'[1]MKT Prices - History'!M358</f>
        <v>72.5</v>
      </c>
      <c r="F355" s="55">
        <f>'[1]MKT Prices - History'!N358</f>
        <v>92.5</v>
      </c>
      <c r="G355" s="55"/>
      <c r="H355" s="55">
        <f>'[1]MKT Prices - History'!U358</f>
        <v>480</v>
      </c>
      <c r="I355" s="55">
        <f>'[1]MKT Prices - History'!Q358</f>
        <v>69.2</v>
      </c>
      <c r="J355" s="55">
        <f>'[1]MKT Prices - History'!R358</f>
        <v>17.5</v>
      </c>
      <c r="K355" s="55">
        <f>'[1]MKT Prices - History'!S358</f>
        <v>17.5</v>
      </c>
      <c r="L355" s="69">
        <f>'[1]MKT Prices - History'!T358</f>
        <v>2.5</v>
      </c>
      <c r="M355" s="70">
        <f>'[1]MKT Prices - History'!V358</f>
        <v>165</v>
      </c>
    </row>
    <row r="356" spans="1:13" x14ac:dyDescent="0.2">
      <c r="A356" s="54">
        <f>'[1]MKT Prices - History'!B359</f>
        <v>2017</v>
      </c>
      <c r="B356">
        <f>'[1]MKT Prices - History'!C359</f>
        <v>9</v>
      </c>
      <c r="C356" s="55">
        <f>'[1]MKT Prices - History'!K359</f>
        <v>1350</v>
      </c>
      <c r="D356" s="55"/>
      <c r="E356" s="56">
        <f>'[1]MKT Prices - History'!M359</f>
        <v>62.5</v>
      </c>
      <c r="F356" s="55">
        <f>'[1]MKT Prices - History'!N359</f>
        <v>82.5</v>
      </c>
      <c r="G356" s="55"/>
      <c r="H356" s="55">
        <f>'[1]MKT Prices - History'!U359</f>
        <v>480</v>
      </c>
      <c r="I356" s="55">
        <f>'[1]MKT Prices - History'!Q359</f>
        <v>69.2</v>
      </c>
      <c r="J356" s="55">
        <f>'[1]MKT Prices - History'!R359</f>
        <v>17.5</v>
      </c>
      <c r="K356" s="55">
        <f>'[1]MKT Prices - History'!S359</f>
        <v>17.5</v>
      </c>
      <c r="L356" s="69">
        <f>'[1]MKT Prices - History'!T359</f>
        <v>2.5</v>
      </c>
      <c r="M356" s="70">
        <f>'[1]MKT Prices - History'!V359</f>
        <v>140</v>
      </c>
    </row>
    <row r="357" spans="1:13" x14ac:dyDescent="0.2">
      <c r="A357" s="54">
        <f>'[1]MKT Prices - History'!B360</f>
        <v>2017</v>
      </c>
      <c r="B357">
        <f>'[1]MKT Prices - History'!C360</f>
        <v>10</v>
      </c>
      <c r="C357" s="55">
        <f>'[1]MKT Prices - History'!K360</f>
        <v>1350</v>
      </c>
      <c r="D357" s="55"/>
      <c r="E357" s="56">
        <f>'[1]MKT Prices - History'!M360</f>
        <v>32.5</v>
      </c>
      <c r="F357" s="55">
        <f>'[1]MKT Prices - History'!N360</f>
        <v>62.5</v>
      </c>
      <c r="G357" s="55"/>
      <c r="H357" s="55">
        <f>'[1]MKT Prices - History'!U360</f>
        <v>280</v>
      </c>
      <c r="I357" s="55">
        <f>'[1]MKT Prices - History'!Q360</f>
        <v>69.2</v>
      </c>
      <c r="J357" s="55">
        <f>'[1]MKT Prices - History'!R360</f>
        <v>17.5</v>
      </c>
      <c r="K357" s="55">
        <f>'[1]MKT Prices - History'!S360</f>
        <v>17.5</v>
      </c>
      <c r="L357" s="69">
        <f>'[1]MKT Prices - History'!T360</f>
        <v>2.5</v>
      </c>
      <c r="M357" s="70">
        <f>'[1]MKT Prices - History'!V360</f>
        <v>77.5</v>
      </c>
    </row>
    <row r="358" spans="1:13" x14ac:dyDescent="0.2">
      <c r="A358" s="54">
        <f>'[1]MKT Prices - History'!B361</f>
        <v>2017</v>
      </c>
      <c r="B358">
        <f>'[1]MKT Prices - History'!C361</f>
        <v>11</v>
      </c>
      <c r="C358" s="55">
        <f>'[1]MKT Prices - History'!K361</f>
        <v>1350</v>
      </c>
      <c r="D358" s="55"/>
      <c r="E358" s="56">
        <f>'[1]MKT Prices - History'!M361</f>
        <v>40</v>
      </c>
      <c r="F358" s="55">
        <f>'[1]MKT Prices - History'!N361</f>
        <v>72.5</v>
      </c>
      <c r="G358" s="55"/>
      <c r="H358" s="55">
        <f>'[1]MKT Prices - History'!U361</f>
        <v>280</v>
      </c>
      <c r="I358" s="55">
        <f>'[1]MKT Prices - History'!Q361</f>
        <v>69.2</v>
      </c>
      <c r="J358" s="55">
        <f>'[1]MKT Prices - History'!R361</f>
        <v>17.5</v>
      </c>
      <c r="K358" s="55">
        <f>'[1]MKT Prices - History'!S361</f>
        <v>17.5</v>
      </c>
      <c r="L358" s="69">
        <f>'[1]MKT Prices - History'!T361</f>
        <v>2.5</v>
      </c>
      <c r="M358" s="70">
        <f>'[1]MKT Prices - History'!V361</f>
        <v>120</v>
      </c>
    </row>
    <row r="359" spans="1:13" ht="13.5" thickBot="1" x14ac:dyDescent="0.25">
      <c r="A359" s="58">
        <f>'[1]MKT Prices - History'!B362</f>
        <v>2017</v>
      </c>
      <c r="B359" s="59">
        <f>'[1]MKT Prices - History'!C362</f>
        <v>12</v>
      </c>
      <c r="C359" s="60">
        <f>'[1]MKT Prices - History'!K362</f>
        <v>1350</v>
      </c>
      <c r="D359" s="60"/>
      <c r="E359" s="61">
        <f>'[1]MKT Prices - History'!M362</f>
        <v>35</v>
      </c>
      <c r="F359" s="60">
        <f>'[1]MKT Prices - History'!N362</f>
        <v>82.5</v>
      </c>
      <c r="G359" s="60"/>
      <c r="H359" s="60">
        <f>'[1]MKT Prices - History'!U362</f>
        <v>280</v>
      </c>
      <c r="I359" s="60">
        <f>'[1]MKT Prices - History'!Q362</f>
        <v>69.2</v>
      </c>
      <c r="J359" s="60">
        <f>'[1]MKT Prices - History'!R362</f>
        <v>17.5</v>
      </c>
      <c r="K359" s="60">
        <f>'[1]MKT Prices - History'!S362</f>
        <v>17.5</v>
      </c>
      <c r="L359" s="75">
        <f>'[1]MKT Prices - History'!T362</f>
        <v>2.5</v>
      </c>
      <c r="M359" s="76">
        <f>'[1]MKT Prices - History'!V362</f>
        <v>120</v>
      </c>
    </row>
    <row r="360" spans="1:13" x14ac:dyDescent="0.2">
      <c r="A360" s="65">
        <f>'[1]MKT Prices - History'!B363</f>
        <v>2018</v>
      </c>
      <c r="B360" s="66">
        <f>'[1]MKT Prices - History'!C363</f>
        <v>1</v>
      </c>
      <c r="C360" s="67">
        <f>'[1]MKT Prices - History'!K363</f>
        <v>1350</v>
      </c>
      <c r="D360" s="67"/>
      <c r="E360" s="68">
        <f>'[1]MKT Prices - History'!M363</f>
        <v>35</v>
      </c>
      <c r="F360" s="67">
        <f>'[1]MKT Prices - History'!N363</f>
        <v>72.5</v>
      </c>
      <c r="G360" s="67"/>
      <c r="H360" s="67">
        <f>'[1]MKT Prices - History'!U363</f>
        <v>320</v>
      </c>
      <c r="I360" s="67">
        <f>'[1]MKT Prices - History'!Q363</f>
        <v>69.2</v>
      </c>
      <c r="J360" s="67">
        <f>'[1]MKT Prices - History'!R363</f>
        <v>17.5</v>
      </c>
      <c r="K360" s="67">
        <f>'[1]MKT Prices - History'!S363</f>
        <v>17.5</v>
      </c>
      <c r="L360" s="78">
        <f>'[1]MKT Prices - History'!T363</f>
        <v>2.5</v>
      </c>
      <c r="M360" s="79">
        <f>'[1]MKT Prices - History'!V363</f>
        <v>120</v>
      </c>
    </row>
    <row r="361" spans="1:13" x14ac:dyDescent="0.2">
      <c r="A361" s="54">
        <f>'[1]MKT Prices - History'!B364</f>
        <v>2018</v>
      </c>
      <c r="B361">
        <f>'[1]MKT Prices - History'!C364</f>
        <v>2</v>
      </c>
      <c r="C361" s="55">
        <f>'[1]MKT Prices - History'!K364</f>
        <v>1350</v>
      </c>
      <c r="D361" s="55"/>
      <c r="E361" s="56">
        <f>'[1]MKT Prices - History'!M364</f>
        <v>17.5</v>
      </c>
      <c r="F361" s="55">
        <f>'[1]MKT Prices - History'!N364</f>
        <v>62.5</v>
      </c>
      <c r="G361" s="55"/>
      <c r="H361" s="55">
        <f>'[1]MKT Prices - History'!U364</f>
        <v>320</v>
      </c>
      <c r="I361" s="55">
        <f>'[1]MKT Prices - History'!Q364</f>
        <v>69.2</v>
      </c>
      <c r="J361" s="55">
        <f>'[1]MKT Prices - History'!R364</f>
        <v>17.5</v>
      </c>
      <c r="K361" s="55">
        <f>'[1]MKT Prices - History'!S364</f>
        <v>17.5</v>
      </c>
      <c r="L361" s="69">
        <f>'[1]MKT Prices - History'!T364</f>
        <v>2.5</v>
      </c>
      <c r="M361" s="70">
        <f>'[1]MKT Prices - History'!V364</f>
        <v>100</v>
      </c>
    </row>
    <row r="362" spans="1:13" x14ac:dyDescent="0.2">
      <c r="A362" s="54">
        <f>'[1]MKT Prices - History'!B365</f>
        <v>2018</v>
      </c>
      <c r="B362">
        <f>'[1]MKT Prices - History'!C365</f>
        <v>3</v>
      </c>
      <c r="C362" s="55">
        <f>'[1]MKT Prices - History'!K365</f>
        <v>1350</v>
      </c>
      <c r="D362" s="55"/>
      <c r="E362" s="56">
        <f>'[1]MKT Prices - History'!M365</f>
        <v>7.5</v>
      </c>
      <c r="F362" s="55">
        <f>'[1]MKT Prices - History'!N365</f>
        <v>57.5</v>
      </c>
      <c r="G362" s="55"/>
      <c r="H362" s="55">
        <f>'[1]MKT Prices - History'!U365</f>
        <v>320</v>
      </c>
      <c r="I362" s="55">
        <f>'[1]MKT Prices - History'!Q365</f>
        <v>69.2</v>
      </c>
      <c r="J362" s="55">
        <f>'[1]MKT Prices - History'!R365</f>
        <v>17.5</v>
      </c>
      <c r="K362" s="55">
        <f>'[1]MKT Prices - History'!S365</f>
        <v>17.5</v>
      </c>
      <c r="L362" s="69">
        <f>'[1]MKT Prices - History'!T365</f>
        <v>2.5</v>
      </c>
      <c r="M362" s="70">
        <f>'[1]MKT Prices - History'!V365</f>
        <v>82.5</v>
      </c>
    </row>
    <row r="363" spans="1:13" x14ac:dyDescent="0.2">
      <c r="A363" s="54">
        <f>'[1]MKT Prices - History'!B366</f>
        <v>2018</v>
      </c>
      <c r="B363">
        <f>'[1]MKT Prices - History'!C366</f>
        <v>4</v>
      </c>
      <c r="C363" s="55">
        <f>'[1]MKT Prices - History'!K366</f>
        <v>1350</v>
      </c>
      <c r="D363" s="55"/>
      <c r="E363" s="56">
        <f>'[1]MKT Prices - History'!M366</f>
        <v>7.5</v>
      </c>
      <c r="F363" s="55">
        <f>'[1]MKT Prices - History'!N366</f>
        <v>47.5</v>
      </c>
      <c r="G363" s="55"/>
      <c r="H363" s="55">
        <f>'[1]MKT Prices - History'!U366</f>
        <v>320</v>
      </c>
      <c r="I363" s="55">
        <f>'[1]MKT Prices - History'!Q366</f>
        <v>69.2</v>
      </c>
      <c r="J363" s="55">
        <f>'[1]MKT Prices - History'!R366</f>
        <v>17.5</v>
      </c>
      <c r="K363" s="55">
        <f>'[1]MKT Prices - History'!S366</f>
        <v>17.5</v>
      </c>
      <c r="L363" s="69">
        <f>'[1]MKT Prices - History'!T366</f>
        <v>2.5</v>
      </c>
      <c r="M363" s="70">
        <f>'[1]MKT Prices - History'!V366</f>
        <v>82.5</v>
      </c>
    </row>
    <row r="364" spans="1:13" x14ac:dyDescent="0.2">
      <c r="A364" s="54">
        <f>'[1]MKT Prices - History'!B367</f>
        <v>2018</v>
      </c>
      <c r="B364">
        <f>'[1]MKT Prices - History'!C367</f>
        <v>5</v>
      </c>
      <c r="C364" s="55">
        <f>'[1]MKT Prices - History'!K367</f>
        <v>1350</v>
      </c>
      <c r="D364" s="55"/>
      <c r="E364" s="56">
        <f>'[1]MKT Prices - History'!M367</f>
        <v>2.5</v>
      </c>
      <c r="F364" s="55">
        <f>'[1]MKT Prices - History'!N367</f>
        <v>47.5</v>
      </c>
      <c r="G364" s="55"/>
      <c r="H364" s="55">
        <f>'[1]MKT Prices - History'!U367</f>
        <v>320</v>
      </c>
      <c r="I364" s="55">
        <f>'[1]MKT Prices - History'!Q367</f>
        <v>69.2</v>
      </c>
      <c r="J364" s="55">
        <f>'[1]MKT Prices - History'!R367</f>
        <v>17.5</v>
      </c>
      <c r="K364" s="55">
        <f>'[1]MKT Prices - History'!S367</f>
        <v>17.5</v>
      </c>
      <c r="L364" s="69">
        <f>'[1]MKT Prices - History'!T367</f>
        <v>2.5</v>
      </c>
      <c r="M364" s="70">
        <f>'[1]MKT Prices - History'!V367</f>
        <v>72.5</v>
      </c>
    </row>
    <row r="365" spans="1:13" x14ac:dyDescent="0.2">
      <c r="A365" s="54">
        <f>'[1]MKT Prices - History'!B368</f>
        <v>2018</v>
      </c>
      <c r="B365">
        <f>'[1]MKT Prices - History'!C368</f>
        <v>6</v>
      </c>
      <c r="C365" s="55">
        <f>'[1]MKT Prices - History'!K368</f>
        <v>1350</v>
      </c>
      <c r="D365" s="55"/>
      <c r="E365" s="56">
        <f>'[1]MKT Prices - History'!M368</f>
        <v>7.5</v>
      </c>
      <c r="F365" s="55">
        <f>'[1]MKT Prices - History'!N368</f>
        <v>52.5</v>
      </c>
      <c r="G365" s="55"/>
      <c r="H365" s="55">
        <f>'[1]MKT Prices - History'!U368</f>
        <v>320</v>
      </c>
      <c r="I365" s="55">
        <f>'[1]MKT Prices - History'!Q368</f>
        <v>69.2</v>
      </c>
      <c r="J365" s="55">
        <f>'[1]MKT Prices - History'!R368</f>
        <v>17.5</v>
      </c>
      <c r="K365" s="55">
        <f>'[1]MKT Prices - History'!S368</f>
        <v>17.5</v>
      </c>
      <c r="L365" s="69">
        <f>'[1]MKT Prices - History'!T368</f>
        <v>2.5</v>
      </c>
      <c r="M365" s="70">
        <f>'[1]MKT Prices - History'!V368</f>
        <v>72.5</v>
      </c>
    </row>
    <row r="366" spans="1:13" x14ac:dyDescent="0.2">
      <c r="A366" s="54">
        <f>'[1]MKT Prices - History'!B369</f>
        <v>2018</v>
      </c>
      <c r="B366">
        <f>'[1]MKT Prices - History'!C369</f>
        <v>7</v>
      </c>
      <c r="C366" s="55">
        <f>'[1]MKT Prices - History'!K369</f>
        <v>1350</v>
      </c>
      <c r="D366" s="55"/>
      <c r="E366" s="56">
        <f>'[1]MKT Prices - History'!M369</f>
        <v>7.5</v>
      </c>
      <c r="F366" s="55">
        <f>'[1]MKT Prices - History'!N369</f>
        <v>52.5</v>
      </c>
      <c r="G366" s="55"/>
      <c r="H366" s="55">
        <f>'[1]MKT Prices - History'!U369</f>
        <v>320</v>
      </c>
      <c r="I366" s="55">
        <f>'[1]MKT Prices - History'!Q369</f>
        <v>69.2</v>
      </c>
      <c r="J366" s="55">
        <f>'[1]MKT Prices - History'!R369</f>
        <v>17.5</v>
      </c>
      <c r="K366" s="55">
        <f>'[1]MKT Prices - History'!S369</f>
        <v>17.5</v>
      </c>
      <c r="L366" s="69">
        <f>'[1]MKT Prices - History'!T369</f>
        <v>2.5</v>
      </c>
      <c r="M366" s="70">
        <f>'[1]MKT Prices - History'!V369</f>
        <v>72.5</v>
      </c>
    </row>
    <row r="367" spans="1:13" x14ac:dyDescent="0.2">
      <c r="A367" s="54">
        <f>'[1]MKT Prices - History'!B370</f>
        <v>2018</v>
      </c>
      <c r="B367">
        <f>'[1]MKT Prices - History'!C370</f>
        <v>8</v>
      </c>
      <c r="C367" s="55">
        <f>'[1]MKT Prices - History'!K370</f>
        <v>1350</v>
      </c>
      <c r="D367" s="55"/>
      <c r="E367" s="56">
        <f>'[1]MKT Prices - History'!M370</f>
        <v>12.5</v>
      </c>
      <c r="F367" s="55">
        <f>'[1]MKT Prices - History'!N370</f>
        <v>52.5</v>
      </c>
      <c r="G367" s="55"/>
      <c r="H367" s="55">
        <f>'[1]MKT Prices - History'!U370</f>
        <v>320</v>
      </c>
      <c r="I367" s="55">
        <f>'[1]MKT Prices - History'!Q370</f>
        <v>69.2</v>
      </c>
      <c r="J367" s="55">
        <f>'[1]MKT Prices - History'!R370</f>
        <v>17.5</v>
      </c>
      <c r="K367" s="55">
        <f>'[1]MKT Prices - History'!S370</f>
        <v>17.5</v>
      </c>
      <c r="L367" s="69">
        <f>'[1]MKT Prices - History'!T370</f>
        <v>2.5</v>
      </c>
      <c r="M367" s="70">
        <f>'[1]MKT Prices - History'!V370</f>
        <v>72.5</v>
      </c>
    </row>
    <row r="368" spans="1:13" x14ac:dyDescent="0.2">
      <c r="A368" s="54">
        <f>'[1]MKT Prices - History'!B371</f>
        <v>2018</v>
      </c>
      <c r="B368">
        <f>'[1]MKT Prices - History'!C371</f>
        <v>9</v>
      </c>
      <c r="C368" s="55">
        <f>'[1]MKT Prices - History'!K371</f>
        <v>1350</v>
      </c>
      <c r="D368" s="55"/>
      <c r="E368" s="56">
        <f>'[1]MKT Prices - History'!M371</f>
        <v>17.5</v>
      </c>
      <c r="F368" s="55">
        <f>'[1]MKT Prices - History'!N371</f>
        <v>52.5</v>
      </c>
      <c r="G368" s="55"/>
      <c r="H368" s="55">
        <f>'[1]MKT Prices - History'!U371</f>
        <v>320</v>
      </c>
      <c r="I368" s="55">
        <f>'[1]MKT Prices - History'!Q371</f>
        <v>69.2</v>
      </c>
      <c r="J368" s="55">
        <f>'[1]MKT Prices - History'!R371</f>
        <v>17.5</v>
      </c>
      <c r="K368" s="55">
        <f>'[1]MKT Prices - History'!S371</f>
        <v>17.5</v>
      </c>
      <c r="L368" s="69">
        <f>'[1]MKT Prices - History'!T371</f>
        <v>2.5</v>
      </c>
      <c r="M368" s="70">
        <f>'[1]MKT Prices - History'!V371</f>
        <v>72.5</v>
      </c>
    </row>
    <row r="369" spans="1:13" x14ac:dyDescent="0.2">
      <c r="A369" s="54">
        <f>'[1]MKT Prices - History'!B372</f>
        <v>2018</v>
      </c>
      <c r="B369">
        <f>'[1]MKT Prices - History'!C372</f>
        <v>10</v>
      </c>
      <c r="C369" s="55">
        <f>'[1]MKT Prices - History'!K372</f>
        <v>1350</v>
      </c>
      <c r="D369" s="55"/>
      <c r="E369" s="56">
        <f>'[1]MKT Prices - History'!M372</f>
        <v>17.5</v>
      </c>
      <c r="F369" s="55">
        <f>'[1]MKT Prices - History'!N372</f>
        <v>52.5</v>
      </c>
      <c r="G369" s="55"/>
      <c r="H369" s="55">
        <f>'[1]MKT Prices - History'!U372</f>
        <v>320</v>
      </c>
      <c r="I369" s="55">
        <f>'[1]MKT Prices - History'!Q372</f>
        <v>69.2</v>
      </c>
      <c r="J369" s="55">
        <f>'[1]MKT Prices - History'!R372</f>
        <v>17.5</v>
      </c>
      <c r="K369" s="55">
        <f>'[1]MKT Prices - History'!S372</f>
        <v>17.5</v>
      </c>
      <c r="L369" s="69">
        <f>'[1]MKT Prices - History'!T372</f>
        <v>2.5</v>
      </c>
      <c r="M369" s="70">
        <f>'[1]MKT Prices - History'!V372</f>
        <v>77.5</v>
      </c>
    </row>
    <row r="370" spans="1:13" x14ac:dyDescent="0.2">
      <c r="A370" s="54">
        <f>'[1]MKT Prices - History'!B373</f>
        <v>2018</v>
      </c>
      <c r="B370">
        <f>'[1]MKT Prices - History'!C373</f>
        <v>11</v>
      </c>
      <c r="C370" s="55">
        <f>'[1]MKT Prices - History'!K373</f>
        <v>1350</v>
      </c>
      <c r="D370" s="55"/>
      <c r="E370" s="56">
        <f>'[1]MKT Prices - History'!M373</f>
        <v>17.5</v>
      </c>
      <c r="F370" s="55">
        <f>'[1]MKT Prices - History'!N373</f>
        <v>52.5</v>
      </c>
      <c r="G370" s="55"/>
      <c r="H370" s="55">
        <f>'[1]MKT Prices - History'!U373</f>
        <v>320</v>
      </c>
      <c r="I370" s="55">
        <f>'[1]MKT Prices - History'!Q373</f>
        <v>69.2</v>
      </c>
      <c r="J370" s="55">
        <f>'[1]MKT Prices - History'!R373</f>
        <v>17.5</v>
      </c>
      <c r="K370" s="55">
        <f>'[1]MKT Prices - History'!S373</f>
        <v>17.5</v>
      </c>
      <c r="L370" s="69">
        <f>'[1]MKT Prices - History'!T373</f>
        <v>2.5</v>
      </c>
      <c r="M370" s="70">
        <f>'[1]MKT Prices - History'!V373</f>
        <v>77.5</v>
      </c>
    </row>
    <row r="371" spans="1:13" ht="13.5" thickBot="1" x14ac:dyDescent="0.25">
      <c r="A371" s="58">
        <f>'[1]MKT Prices - History'!B374</f>
        <v>2018</v>
      </c>
      <c r="B371" s="59">
        <f>'[1]MKT Prices - History'!C374</f>
        <v>12</v>
      </c>
      <c r="C371" s="60">
        <f>'[1]MKT Prices - History'!K374</f>
        <v>1350</v>
      </c>
      <c r="D371" s="60"/>
      <c r="E371" s="61">
        <f>'[1]MKT Prices - History'!M374</f>
        <v>17.5</v>
      </c>
      <c r="F371" s="60">
        <f>'[1]MKT Prices - History'!N374</f>
        <v>52.5</v>
      </c>
      <c r="G371" s="60"/>
      <c r="H371" s="60">
        <f>'[1]MKT Prices - History'!U374</f>
        <v>320</v>
      </c>
      <c r="I371" s="60">
        <f>'[1]MKT Prices - History'!Q374</f>
        <v>69.2</v>
      </c>
      <c r="J371" s="60">
        <f>'[1]MKT Prices - History'!R374</f>
        <v>17.5</v>
      </c>
      <c r="K371" s="60">
        <f>'[1]MKT Prices - History'!S374</f>
        <v>17.5</v>
      </c>
      <c r="L371" s="75">
        <f>'[1]MKT Prices - History'!T374</f>
        <v>2.5</v>
      </c>
      <c r="M371" s="76">
        <f>'[1]MKT Prices - History'!V374</f>
        <v>67.5</v>
      </c>
    </row>
    <row r="372" spans="1:13" x14ac:dyDescent="0.2">
      <c r="A372" s="54">
        <f>'[1]MKT Prices - History'!B375</f>
        <v>2019</v>
      </c>
      <c r="B372">
        <f>'[1]MKT Prices - History'!C375</f>
        <v>1</v>
      </c>
      <c r="C372" s="55">
        <f>'[1]MKT Prices - History'!K375</f>
        <v>1350</v>
      </c>
      <c r="D372" s="55"/>
      <c r="E372" s="56">
        <f>'[1]MKT Prices - History'!M375</f>
        <v>17.5</v>
      </c>
      <c r="F372" s="55">
        <f>'[1]MKT Prices - History'!N375</f>
        <v>52.5</v>
      </c>
      <c r="G372" s="55"/>
      <c r="H372" s="55">
        <f>'[1]MKT Prices - History'!U375</f>
        <v>320</v>
      </c>
      <c r="I372" s="55">
        <f>'[1]MKT Prices - History'!Q375</f>
        <v>69.2</v>
      </c>
      <c r="J372" s="55">
        <f>'[1]MKT Prices - History'!R375</f>
        <v>17.5</v>
      </c>
      <c r="K372" s="55">
        <f>'[1]MKT Prices - History'!S375</f>
        <v>17.5</v>
      </c>
      <c r="L372" s="69">
        <f>'[1]MKT Prices - History'!T375</f>
        <v>2.5</v>
      </c>
      <c r="M372" s="70">
        <f>'[1]MKT Prices - History'!V375</f>
        <v>67.5</v>
      </c>
    </row>
    <row r="373" spans="1:13" x14ac:dyDescent="0.2">
      <c r="A373" s="54">
        <f>'[1]MKT Prices - History'!B376</f>
        <v>2019</v>
      </c>
      <c r="B373">
        <f>'[1]MKT Prices - History'!C376</f>
        <v>2</v>
      </c>
      <c r="C373" s="55">
        <f>'[1]MKT Prices - History'!K376</f>
        <v>1350</v>
      </c>
      <c r="D373" s="55"/>
      <c r="E373" s="56">
        <f>'[1]MKT Prices - History'!M376</f>
        <v>-2.5</v>
      </c>
      <c r="F373" s="55">
        <f>'[1]MKT Prices - History'!N376</f>
        <v>42.5</v>
      </c>
      <c r="G373" s="55"/>
      <c r="H373" s="55">
        <f>'[1]MKT Prices - History'!U376</f>
        <v>280</v>
      </c>
      <c r="I373" s="55">
        <f>'[1]MKT Prices - History'!Q376</f>
        <v>69.2</v>
      </c>
      <c r="J373" s="55">
        <f>'[1]MKT Prices - History'!R376</f>
        <v>17.5</v>
      </c>
      <c r="K373" s="55">
        <f>'[1]MKT Prices - History'!S376</f>
        <v>17.5</v>
      </c>
      <c r="L373" s="69">
        <f>'[1]MKT Prices - History'!T376</f>
        <v>2.5</v>
      </c>
      <c r="M373" s="70">
        <f>'[1]MKT Prices - History'!V376</f>
        <v>52.5</v>
      </c>
    </row>
    <row r="374" spans="1:13" x14ac:dyDescent="0.2">
      <c r="A374" s="54">
        <f>'[1]MKT Prices - History'!B377</f>
        <v>2019</v>
      </c>
      <c r="B374">
        <f>'[1]MKT Prices - History'!C377</f>
        <v>3</v>
      </c>
      <c r="C374" s="55">
        <f>'[1]MKT Prices - History'!K377</f>
        <v>1350</v>
      </c>
      <c r="D374" s="55"/>
      <c r="E374" s="56">
        <f>'[1]MKT Prices - History'!M377</f>
        <v>-2.5</v>
      </c>
      <c r="F374" s="55">
        <f>'[1]MKT Prices - History'!N377</f>
        <v>32.5</v>
      </c>
      <c r="G374" s="55"/>
      <c r="H374" s="55">
        <f>'[1]MKT Prices - History'!U377</f>
        <v>280</v>
      </c>
      <c r="I374" s="55">
        <f>'[1]MKT Prices - History'!Q377</f>
        <v>69.2</v>
      </c>
      <c r="J374" s="55">
        <f>'[1]MKT Prices - History'!R377</f>
        <v>17.5</v>
      </c>
      <c r="K374" s="55">
        <f>'[1]MKT Prices - History'!S377</f>
        <v>17.5</v>
      </c>
      <c r="L374" s="69">
        <f>'[1]MKT Prices - History'!T377</f>
        <v>2.5</v>
      </c>
      <c r="M374" s="70">
        <f>'[1]MKT Prices - History'!V377</f>
        <v>47.5</v>
      </c>
    </row>
    <row r="375" spans="1:13" x14ac:dyDescent="0.2">
      <c r="A375" s="54">
        <f>'[1]MKT Prices - History'!B378</f>
        <v>2019</v>
      </c>
      <c r="B375">
        <f>'[1]MKT Prices - History'!C378</f>
        <v>4</v>
      </c>
      <c r="C375" s="55">
        <f>'[1]MKT Prices - History'!K378</f>
        <v>1350</v>
      </c>
      <c r="D375" s="55"/>
      <c r="E375" s="56">
        <f>'[1]MKT Prices - History'!M378</f>
        <v>-2.5</v>
      </c>
      <c r="F375" s="55">
        <f>'[1]MKT Prices - History'!N378</f>
        <v>27.5</v>
      </c>
      <c r="G375" s="55"/>
      <c r="H375" s="55">
        <f>'[1]MKT Prices - History'!U378</f>
        <v>280</v>
      </c>
      <c r="I375" s="55">
        <f>'[1]MKT Prices - History'!Q378</f>
        <v>69.2</v>
      </c>
      <c r="J375" s="55">
        <f>'[1]MKT Prices - History'!R378</f>
        <v>17.5</v>
      </c>
      <c r="K375" s="55">
        <f>'[1]MKT Prices - History'!S378</f>
        <v>17.5</v>
      </c>
      <c r="L375" s="69">
        <f>'[1]MKT Prices - History'!T378</f>
        <v>2.5</v>
      </c>
      <c r="M375" s="70">
        <f>'[1]MKT Prices - History'!V378</f>
        <v>32.5</v>
      </c>
    </row>
    <row r="376" spans="1:13" x14ac:dyDescent="0.2">
      <c r="A376" s="54">
        <f>'[1]MKT Prices - History'!B379</f>
        <v>2019</v>
      </c>
      <c r="B376">
        <f>'[1]MKT Prices - History'!C379</f>
        <v>5</v>
      </c>
      <c r="C376" s="55">
        <f>'[1]MKT Prices - History'!K379</f>
        <v>1350</v>
      </c>
      <c r="D376" s="55"/>
      <c r="E376" s="56">
        <f>'[1]MKT Prices - History'!M379</f>
        <v>-2.5</v>
      </c>
      <c r="F376" s="55">
        <f>'[1]MKT Prices - History'!N379</f>
        <v>17.5</v>
      </c>
      <c r="G376" s="55"/>
      <c r="H376" s="55">
        <f>'[1]MKT Prices - History'!U379</f>
        <v>280</v>
      </c>
      <c r="I376" s="55">
        <f>'[1]MKT Prices - History'!Q379</f>
        <v>69.2</v>
      </c>
      <c r="J376" s="55">
        <f>'[1]MKT Prices - History'!R379</f>
        <v>17.5</v>
      </c>
      <c r="K376" s="55">
        <f>'[1]MKT Prices - History'!S379</f>
        <v>17.5</v>
      </c>
      <c r="L376" s="69">
        <f>'[1]MKT Prices - History'!T379</f>
        <v>2.5</v>
      </c>
      <c r="M376" s="70">
        <f>'[1]MKT Prices - History'!V379</f>
        <v>22.5</v>
      </c>
    </row>
    <row r="377" spans="1:13" ht="13.5" thickBot="1" x14ac:dyDescent="0.25">
      <c r="A377" s="58">
        <f>'[1]MKT Prices - History'!B380</f>
        <v>2019</v>
      </c>
      <c r="B377" s="59">
        <f>'[1]MKT Prices - History'!C380</f>
        <v>6</v>
      </c>
      <c r="C377" s="60">
        <f>'[1]MKT Prices - History'!K380</f>
        <v>1350</v>
      </c>
      <c r="D377" s="60"/>
      <c r="E377" s="61">
        <f>'[1]MKT Prices - History'!M380</f>
        <v>-2.5</v>
      </c>
      <c r="F377" s="60">
        <f>'[1]MKT Prices - History'!N380</f>
        <v>12.5</v>
      </c>
      <c r="G377" s="60"/>
      <c r="H377" s="60">
        <f>'[1]MKT Prices - History'!U380</f>
        <v>280</v>
      </c>
      <c r="I377" s="60">
        <f>'[1]MKT Prices - History'!Q380</f>
        <v>69.2</v>
      </c>
      <c r="J377" s="60">
        <f>'[1]MKT Prices - History'!R380</f>
        <v>17.5</v>
      </c>
      <c r="K377" s="60">
        <f>'[1]MKT Prices - History'!S380</f>
        <v>17.5</v>
      </c>
      <c r="L377" s="75">
        <f>'[1]MKT Prices - History'!T380</f>
        <v>2.5</v>
      </c>
      <c r="M377" s="76">
        <f>'[1]MKT Prices - History'!V380</f>
        <v>17.5</v>
      </c>
    </row>
  </sheetData>
  <mergeCells count="1">
    <mergeCell ref="A1:M1"/>
  </mergeCells>
  <printOptions horizontalCentered="1"/>
  <pageMargins left="0.2" right="0.2" top="0.5" bottom="0.25" header="0" footer="0.2"/>
  <pageSetup scale="77" orientation="portrait" r:id="rId1"/>
  <headerFooter alignWithMargins="0">
    <oddFooter>&amp;CSeattle Public Utility, Economic Services&amp;R&amp;D</oddFooter>
  </headerFooter>
  <rowBreaks count="5" manualBreakCount="5">
    <brk id="71" max="16383" man="1"/>
    <brk id="143" max="16383" man="1"/>
    <brk id="215" max="16383" man="1"/>
    <brk id="287" max="16383" man="1"/>
    <brk id="3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Survey Market Prices Cover Page</vt:lpstr>
      <vt:lpstr>SurveyCharts</vt:lpstr>
      <vt:lpstr>Survey Prices</vt:lpstr>
      <vt:lpstr>'Survey Market Prices Cover Page'!Print_Area</vt:lpstr>
      <vt:lpstr>SurveyCharts!Print_Area</vt:lpstr>
      <vt:lpstr>'Survey Prices'!Print_Titles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Meng, Shirley</dc:creator>
  <cp:lastModifiedBy>Meng, Shirley</cp:lastModifiedBy>
  <dcterms:created xsi:type="dcterms:W3CDTF">2019-07-25T20:52:25Z</dcterms:created>
  <dcterms:modified xsi:type="dcterms:W3CDTF">2019-07-25T20:53:56Z</dcterms:modified>
</cp:coreProperties>
</file>