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166925"/>
  <mc:AlternateContent xmlns:mc="http://schemas.openxmlformats.org/markup-compatibility/2006">
    <mc:Choice Requires="x15">
      <x15ac:absPath xmlns:x15ac="http://schemas.microsoft.com/office/spreadsheetml/2010/11/ac" url="https://seattlegov-my.sharepoint.com/personal/moon_callison_seattle_gov/Documents/Desktop/"/>
    </mc:Choice>
  </mc:AlternateContent>
  <xr:revisionPtr revIDLastSave="3" documentId="8_{15096C09-A2FA-45FE-8A89-6A19428A07DE}" xr6:coauthVersionLast="47" xr6:coauthVersionMax="47" xr10:uidLastSave="{65BEEDC8-4A6B-4CF9-873D-24C952110715}"/>
  <bookViews>
    <workbookView xWindow="19090" yWindow="-110" windowWidth="38620" windowHeight="21100" tabRatio="699" xr2:uid="{40CC2984-8280-4163-A0DF-FF9864B89EEE}"/>
  </bookViews>
  <sheets>
    <sheet name="Jun 500K" sheetId="29"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86" i="29" l="1"/>
  <c r="G86" i="29"/>
  <c r="F86" i="29"/>
  <c r="H81" i="29"/>
  <c r="G81" i="29"/>
  <c r="F81" i="29"/>
  <c r="H79" i="29"/>
  <c r="G79" i="29"/>
  <c r="F79" i="29"/>
  <c r="H55" i="29"/>
  <c r="G55" i="29"/>
  <c r="F55" i="29"/>
  <c r="H50" i="29"/>
  <c r="G50" i="29"/>
  <c r="F50" i="29"/>
  <c r="H42" i="29"/>
  <c r="G42" i="29"/>
  <c r="F42" i="29"/>
  <c r="H39" i="29"/>
  <c r="G39" i="29"/>
  <c r="F39" i="29"/>
  <c r="H36" i="29"/>
  <c r="G36" i="29"/>
  <c r="F36" i="29"/>
  <c r="H33" i="29"/>
  <c r="G33" i="29"/>
  <c r="F33" i="29"/>
  <c r="H31" i="29"/>
  <c r="G31" i="29"/>
  <c r="F31" i="29"/>
  <c r="H11" i="29"/>
  <c r="H87" i="29" s="1"/>
  <c r="G11" i="29"/>
  <c r="G87" i="29" s="1"/>
  <c r="F11" i="29"/>
  <c r="F87" i="29" s="1"/>
</calcChain>
</file>

<file path=xl/sharedStrings.xml><?xml version="1.0" encoding="utf-8"?>
<sst xmlns="http://schemas.openxmlformats.org/spreadsheetml/2006/main" count="364" uniqueCount="242">
  <si>
    <t>CITY OF SEATTLE</t>
  </si>
  <si>
    <t>SEATTLE DEPARTMENT OF CONSTRUCTION AND INSPECTIONS</t>
  </si>
  <si>
    <t>ISSUED BUILDING DEVELOPMENT PERMITS</t>
  </si>
  <si>
    <t>Permit Type</t>
  </si>
  <si>
    <t>Permit Number</t>
  </si>
  <si>
    <t>Review Type</t>
  </si>
  <si>
    <t>Project Address</t>
  </si>
  <si>
    <t>Project Description</t>
  </si>
  <si>
    <t>Issue Value</t>
  </si>
  <si>
    <t>Units Added</t>
  </si>
  <si>
    <t>Units Removed</t>
  </si>
  <si>
    <t>Blanket Tenant Improvement Permit</t>
  </si>
  <si>
    <t>Full C</t>
  </si>
  <si>
    <t>Construction Permit-Commercial-Add/Alt</t>
  </si>
  <si>
    <t>Full +</t>
  </si>
  <si>
    <t>Dependent Building</t>
  </si>
  <si>
    <t>Construction Permit-Multifamily-New</t>
  </si>
  <si>
    <t>Construction Permit-Single Family/Duplex-New</t>
  </si>
  <si>
    <t>Mechanical Permit</t>
  </si>
  <si>
    <t>Field</t>
  </si>
  <si>
    <t>Blanket Tenant Improvement Permit Total</t>
  </si>
  <si>
    <t>Construction Permit-Commercial-Add/Alt Total</t>
  </si>
  <si>
    <t>Construction Permit-Multifamily-New Total</t>
  </si>
  <si>
    <t>Construction Permit-Single Family/Duplex-New Total</t>
  </si>
  <si>
    <t>Mechanical Permit Total</t>
  </si>
  <si>
    <t>Grand Total</t>
  </si>
  <si>
    <t>Construction Permit-Multifamily-Add/Alt</t>
  </si>
  <si>
    <t>Construction Permit-Multifamily-Add/Alt Total</t>
  </si>
  <si>
    <t>Construction Permit-Institutional-Add/Alt</t>
  </si>
  <si>
    <t>Construction Permit-Institutional-Add/Alt Total</t>
  </si>
  <si>
    <t>Construction Permit-Single Family/Duplex-Add/Alt</t>
  </si>
  <si>
    <t>Construction Permit-Single Family/Duplex-Add/Alt Total</t>
  </si>
  <si>
    <t>Construction Permit-Institutional-New</t>
  </si>
  <si>
    <t>Construction Permit-Institutional-New Total</t>
  </si>
  <si>
    <t>Establish use as single family residences with attached accessory dwelling unit per land use code. Construct two family dwelling, per plan.</t>
  </si>
  <si>
    <t>1705 NE PACIFIC ST</t>
  </si>
  <si>
    <t>2323 ELLIOTT AVE</t>
  </si>
  <si>
    <t>1400 DISCOVERY PARK BLVD</t>
  </si>
  <si>
    <t>Construction Permit-Vacant Land-New</t>
  </si>
  <si>
    <t>Construction Permit-Vacant Land-New Total</t>
  </si>
  <si>
    <t>June</t>
  </si>
  <si>
    <t>700 OLIVE WAY</t>
  </si>
  <si>
    <t>330 YALE AVE N</t>
  </si>
  <si>
    <t>Construction Permit-Commercial-New</t>
  </si>
  <si>
    <t>333 8TH AVE N</t>
  </si>
  <si>
    <t>7065475-BK</t>
  </si>
  <si>
    <t>1011 WESTERN AVE</t>
  </si>
  <si>
    <t>Construct blanket permit tenant improvements to PAE on the fifth floor of existing commercial building, per plan.</t>
  </si>
  <si>
    <t>7075862-BK</t>
  </si>
  <si>
    <t>1601 2ND AVE</t>
  </si>
  <si>
    <t>Construct blanket permit tenant improvements to the Downtown Seattle Association on the second floor of existing commercial building, per plan.</t>
  </si>
  <si>
    <t>7079213-BK</t>
  </si>
  <si>
    <t>Construct blanket permit tenant improvements to Greystar on the 11th floor of existing commercial building, per plan.</t>
  </si>
  <si>
    <t>6947241-CN</t>
  </si>
  <si>
    <t>1101 ALASKAN WAY</t>
  </si>
  <si>
    <t>Construct alterations to Pier 55, per plan.</t>
  </si>
  <si>
    <t>7006471-CN</t>
  </si>
  <si>
    <t>3921 LINDEN AVE N</t>
  </si>
  <si>
    <t>Construct alterations to existing commercial building (BF Day Elementary School), per plan.</t>
  </si>
  <si>
    <t>7025818-CN</t>
  </si>
  <si>
    <t>8702 35TH AVE NE</t>
  </si>
  <si>
    <t>Construct substantial alterations to existing commercial building (HomeStreet Bank), per plan.</t>
  </si>
  <si>
    <t>7026953-CN</t>
  </si>
  <si>
    <t>8506 5TH AVE NE</t>
  </si>
  <si>
    <t>Change of use of existing portion of major automotive vehicle repair to general retail sales and services per land use code. Construct tenant improvements to existing commercial building, per plan.</t>
  </si>
  <si>
    <t>7033229-CN</t>
  </si>
  <si>
    <t>415 1ST AVE N</t>
  </si>
  <si>
    <t>Change of use from office to eating and drinking establishment per land use code. Construct tenant improvement in existing commercial building at SW corner of 1st floor, occupy per plan.</t>
  </si>
  <si>
    <t>7034161-CN</t>
  </si>
  <si>
    <t>1000 DEXTER AVE N</t>
  </si>
  <si>
    <t>Construct alterations to commercial building at exterior central plaza over existing parking structure, per plan.</t>
  </si>
  <si>
    <t>7041914-CN</t>
  </si>
  <si>
    <t>200 UNIVERSITY ST</t>
  </si>
  <si>
    <t>Construct alterations to Benaroya Hall at 3rd &amp; 4th Level concourses, per plan.</t>
  </si>
  <si>
    <t>7042794-CN</t>
  </si>
  <si>
    <t>Tenant improvements at levels P2 and 1 - 6 in existing office building, per plan.</t>
  </si>
  <si>
    <t>7055391-CN</t>
  </si>
  <si>
    <t>502 2ND AVE</t>
  </si>
  <si>
    <t>Construct structural improvements at levels 10 - 19 and 21 in existing commercial building (Smith Tower), per plan</t>
  </si>
  <si>
    <t>7059309-CN</t>
  </si>
  <si>
    <t>Construct alterations to parking garage (Bell St Central Garage) at levels 1-5 in the north, west and south exterior walls of existing parking garage, per plan.</t>
  </si>
  <si>
    <t>7060077-CN</t>
  </si>
  <si>
    <t>1505 5TH AVE</t>
  </si>
  <si>
    <t>Tenant improvements to existing mechanical equipment facility on 4th floor of existing commercial building, per plan, mechanical included.</t>
  </si>
  <si>
    <t>7063084-CN</t>
  </si>
  <si>
    <t>1215 4TH AVE</t>
  </si>
  <si>
    <t>Construct Tenant Improvements in commercial building (UW Financial Center) at 1st Floor Lobby, per plan.</t>
  </si>
  <si>
    <t>7065639-CN</t>
  </si>
  <si>
    <t>100 4TH AVE N</t>
  </si>
  <si>
    <t>Remove and replace mechanical equipment on second floor and roof of commercial building, per plan.</t>
  </si>
  <si>
    <t>7066400-CN</t>
  </si>
  <si>
    <t>2101 WESTLAKE AVE</t>
  </si>
  <si>
    <t>Change of use from Sales and services, general to Sports and recreation, indoor per land use code.  Construct as interior, non-structural alterations for NW ground floor tenant (The Escape Game), and occupy, per plan (including mechanical).</t>
  </si>
  <si>
    <t>7069287-CN</t>
  </si>
  <si>
    <t>900 UNIVERSITY ST</t>
  </si>
  <si>
    <t>Construct tenant improvements to existing commercial building at level 2 (Central Tower), per plan.</t>
  </si>
  <si>
    <t>7070029-CN</t>
  </si>
  <si>
    <t>1610 2ND AVE</t>
  </si>
  <si>
    <t>Construct interior, non-structural alterations for restaurant [PATAGON] at ground level of mixed-use residential building [CHARTER HOTEL], per plan.</t>
  </si>
  <si>
    <t>7079691-CN</t>
  </si>
  <si>
    <t>345 BOREN AVE N</t>
  </si>
  <si>
    <t>Tenant improvements to existing cafe at 1st floor level of mixed-use commercial office building [AMAZON], subject to field inspection [STFI].</t>
  </si>
  <si>
    <t>7080229-CN</t>
  </si>
  <si>
    <t>2720 3RD AVE</t>
  </si>
  <si>
    <t>Tenant improvement in existing mixed use building at ground level, occupy per plan.</t>
  </si>
  <si>
    <t>7088005-CN</t>
  </si>
  <si>
    <t>5301 Leary AVE NW</t>
  </si>
  <si>
    <t>Interior alterations to existing commercial facility, subject to field inspection, STFI</t>
  </si>
  <si>
    <t>6960001-CN</t>
  </si>
  <si>
    <t>3435 15TH AVE W</t>
  </si>
  <si>
    <t>Establish use as indoor participatory sports per the land use code. Construct a gymnasium facility with associated, shoring, site work and surface parking, occupy per plans. Mechanical included this permit</t>
  </si>
  <si>
    <t>7025584-CN</t>
  </si>
  <si>
    <t>1451 23RD AVE W</t>
  </si>
  <si>
    <t>Construct alterations and grading to develop Smith Cove Park athletic fields, fenced off-leash area, bio-retention area, planting and accessible paths and steps, per plan.</t>
  </si>
  <si>
    <t>7072887-CN</t>
  </si>
  <si>
    <t>Construct tenant improvements in existing institutional building at the D1 Simulation clinic, per plan.</t>
  </si>
  <si>
    <t>7036262-CN</t>
  </si>
  <si>
    <t>4707 S CLOVERDALE ST</t>
  </si>
  <si>
    <t>New skatepark and associated seating areas, pathways, shelters and landscape improvements.</t>
  </si>
  <si>
    <t>7041426-CN</t>
  </si>
  <si>
    <t>5945 39TH AVE S</t>
  </si>
  <si>
    <t>Establish use as community center, per land use code.  Construct new Community Building (CHAM Community Center), occupy per plan. Mechanical included</t>
  </si>
  <si>
    <t>7042138-CN</t>
  </si>
  <si>
    <t>4816 SW FINDLAY ST</t>
  </si>
  <si>
    <t>Allow new attached accessory dwelling unit to existing single family residence, per land use code.  Construct new single-family residence and alteration to existing two-family dwelling, occupy per plan.</t>
  </si>
  <si>
    <t>7072646-CN</t>
  </si>
  <si>
    <t>4409 CALIFORNIA AVE SW</t>
  </si>
  <si>
    <t>Construct alterations to replace siding, windows and sliding glass doors of existing residential condominium (Summit on California), per plan.</t>
  </si>
  <si>
    <t>7003359-CN</t>
  </si>
  <si>
    <t>2647 NW 63RD ST</t>
  </si>
  <si>
    <t>Construct north two-family dwelling (Establish use as townhouse, per land use code.  Construct (2) two-family dwellings, per plan.  Review &amp; process for (2) records under 7003359-CN).</t>
  </si>
  <si>
    <t>7024839-CN</t>
  </si>
  <si>
    <t>2649 NW 63RD ST</t>
  </si>
  <si>
    <t>Construct south two-family dwelling (Establish use as townhouse, per land use code. Construct (2) two-family dwellings, per plan. Review &amp; process for (2) records under 7003359-CN).</t>
  </si>
  <si>
    <t>7027867-CN</t>
  </si>
  <si>
    <t>1912 FERRY AVE SW</t>
  </si>
  <si>
    <t>Construct 3 Row of houses, per plan (Establish use as townhouse per land use code.</t>
  </si>
  <si>
    <t>7035172-CN</t>
  </si>
  <si>
    <t>1143 NW 57TH ST</t>
  </si>
  <si>
    <t>Construct North two family dwelling, per plan (Establish use as townhouse per land use code.  Construct (2) two family dwellings, review and process for 2 CN's under 7035172-CN).</t>
  </si>
  <si>
    <t>7041652-CN</t>
  </si>
  <si>
    <t>1914 FERRY AVE SW</t>
  </si>
  <si>
    <t>[Establish use as townhouses, per land use code.] Construct multi-family building, occupy per plan. PAR under 002691-24PA.</t>
  </si>
  <si>
    <t>7051546-CN</t>
  </si>
  <si>
    <t>1516 S GRAND ST</t>
  </si>
  <si>
    <t>Establish use as rowhouses per Land Use Code. Construct multi-family dwelling, per plan.</t>
  </si>
  <si>
    <t>7051547-CN</t>
  </si>
  <si>
    <t>1512 S GRAND ST</t>
  </si>
  <si>
    <t>Establish use as rowhouses per the land use code. Construct a townhouse building, per plans</t>
  </si>
  <si>
    <t>7004882-CN</t>
  </si>
  <si>
    <t>9839 51ST AVE SW</t>
  </si>
  <si>
    <t>Lift single-family residence, construct additions, and substantial alterations to same, per plan.</t>
  </si>
  <si>
    <t>7031715-CN</t>
  </si>
  <si>
    <t>1108 33RD AVE S</t>
  </si>
  <si>
    <t>7039013-CN</t>
  </si>
  <si>
    <t>518 HILLSIDE DR E</t>
  </si>
  <si>
    <t>Allow new attached accessory dwelling unit to existing single family use per land use code. Construct additions and substantial alterations for a two family dwelling, per plan.</t>
  </si>
  <si>
    <t>7049113-CN</t>
  </si>
  <si>
    <t>957 12th AVE E</t>
  </si>
  <si>
    <t>Construct site improvements, deck, and pool for a single-family residence, per plan.</t>
  </si>
  <si>
    <t>6864793-CN</t>
  </si>
  <si>
    <t>930 N 101ST ST</t>
  </si>
  <si>
    <t>Construct North townhouse building, per plan (Establish use as and construct (2) new townhouse buildings, review and process for 2 CN's under 6838769-CN)</t>
  </si>
  <si>
    <t>6886495-CN</t>
  </si>
  <si>
    <t>5739 25TH AVE NE</t>
  </si>
  <si>
    <t>(Establish use a single family dwelling unit, per land use code.) Establish use as and construct new single family residence, per plan.</t>
  </si>
  <si>
    <t>6932686-CN</t>
  </si>
  <si>
    <t>3321 E TERRACE ST</t>
  </si>
  <si>
    <t>Establish use as single family residence with two attached accessory dwelling unit per land use code. Construct 3-unit townhouse structure, per plan.</t>
  </si>
  <si>
    <t>6953259-CN</t>
  </si>
  <si>
    <t>1503 MADRONA DR</t>
  </si>
  <si>
    <t>Establish use as single family residence with attached accessory dwelling unit, per land use code.  Construct as new two-family dwelling, per plan.</t>
  </si>
  <si>
    <t>7017071-CN</t>
  </si>
  <si>
    <t>2454 55TH AVE SW</t>
  </si>
  <si>
    <t>Construct new two family dwelling, per plan (Establish use as single family and townhouse per land use code.  Construct new one family dwelling and two family dwelling, per plan.   Review and process for 2 records under 7008879-CN)</t>
  </si>
  <si>
    <t>7027079-CN</t>
  </si>
  <si>
    <t>3312 W DRAVUS ST</t>
  </si>
  <si>
    <t>Establish use as single family residence with (2) attached accessory dwelling unit (AADU). Construct 3-unit townhouse, per plan.</t>
  </si>
  <si>
    <t>7034842-CN</t>
  </si>
  <si>
    <t>2627 13TH AVE W</t>
  </si>
  <si>
    <t>Establish use as single-family residence with two attached accessory dwelling units per land use code. Construct 3 unit townhouse building, per plan.</t>
  </si>
  <si>
    <t>7035996-CN</t>
  </si>
  <si>
    <t>2135 CONDON WAY W</t>
  </si>
  <si>
    <t>Establish use as single-family residence and an attached accessory dwelling unit per land use code. Construct new two family dwelling, per plan.</t>
  </si>
  <si>
    <t>7040116-CN</t>
  </si>
  <si>
    <t>6553 1ST AVE NW</t>
  </si>
  <si>
    <t>[Construct single family residence with basement ADU.] Construct new two-family dwelling on existing foundation, per plan</t>
  </si>
  <si>
    <t>7041675-CN</t>
  </si>
  <si>
    <t>4146 3RD AVE NW</t>
  </si>
  <si>
    <t>Construct new two-family dwelling, per plan. (Establish use as single family residence with attached and detached accessory dwelling units per land use code. Construct new one- and two-family dwellings, per plan. Review and processing for two records under 7041675)</t>
  </si>
  <si>
    <t>7043549-CN</t>
  </si>
  <si>
    <t>5039 41ST AVE SW</t>
  </si>
  <si>
    <t>Establish use as townhouse per land use code. Construct new two family dwelling, per plan.</t>
  </si>
  <si>
    <t>7047787-CN</t>
  </si>
  <si>
    <t>734 22ND AVE E</t>
  </si>
  <si>
    <t>Establish use as single-family dwelling unit with attached dwelling unit, per land use code. Construct new two-family dwelling, per plan.</t>
  </si>
  <si>
    <t>7050093-CN</t>
  </si>
  <si>
    <t>2723 NE 87TH ST</t>
  </si>
  <si>
    <t>Construct two family dwelling, per plan. (Establish use as single-family dwelling with attached and detached accessory dwelling unit per land use code. Construct one and two family dwelling, per plan. Review and process for 2 records under 7050093-CN)</t>
  </si>
  <si>
    <t>7050095-CN</t>
  </si>
  <si>
    <t>2733 NE 87TH ST</t>
  </si>
  <si>
    <t>Construct two family dwelling, per plan. (Establish use as single-family residence with attached and detached accessory dwelling unit per land use code. Construct one and two family dwellings, per plan. Review and process for 2 records under 7050095-CN)</t>
  </si>
  <si>
    <t>7051553-CN</t>
  </si>
  <si>
    <t>1520 NE 113TH ST</t>
  </si>
  <si>
    <t>Construct new two family dwelling, per plan (Establish use as single family residence with attached and detached accessory dwelling units per land use code.  Construct new one and two family dwellings, per plan.   Review and processing for two records under 7051553-CN).</t>
  </si>
  <si>
    <t>7052860-CN</t>
  </si>
  <si>
    <t>6208 43RD AVE NE</t>
  </si>
  <si>
    <t>Construct WEST two-family dwelling, per plan. [Establish single-family use with attached accessory dwelling unit and detached accessory dwelling unit, per Land Use Code. Construct one- and two-family dwellings, per plan. Review and processing for (2) construction records under 7052860-CN.]</t>
  </si>
  <si>
    <t>7053911-CN</t>
  </si>
  <si>
    <t>3810 42ND AVE SW</t>
  </si>
  <si>
    <t>Construct west two-family dwelling, per plan. (Establish use as single family residence with attached and detached accessory dwelling units per land use code. Construct new one- and two-family dwellings, per plan. Review and processing for two records under 7053911-CN)</t>
  </si>
  <si>
    <t>7057927-CN</t>
  </si>
  <si>
    <t>3250 29TH AVE W</t>
  </si>
  <si>
    <t>Construct two family dwelling, per plan. (Establish use as single-family dwelling with attached and detached accessory dwelling unit per land use code. Construct one and two family dwelling, per plan. Review and process for 2 records under 7057927-CN)</t>
  </si>
  <si>
    <t>7062386-CN</t>
  </si>
  <si>
    <t>4116 NE 60TH ST</t>
  </si>
  <si>
    <t>Construct two family dwelling, per plan. (Establish use as single-family dwelling with attached and detached accessory dwelling unit per land use code. Construct one and two family dwelling, per plan. Review and process for 2 records under 7062386-CN)</t>
  </si>
  <si>
    <t>7064569-CN</t>
  </si>
  <si>
    <t>7336 27TH AVE NW</t>
  </si>
  <si>
    <t>Construct new two family dwelling, per plan. (Establish use as single-family dwelling with attached and detached accessory dwelling units per land use code. Construct new one and two family dwellings, per plan. Review and process for 2 records under 7064569-CN)</t>
  </si>
  <si>
    <t>7065120-CN</t>
  </si>
  <si>
    <t>3811 29TH AVE W</t>
  </si>
  <si>
    <t>Establish use as single-family dwelling unit with an attached accessory dwelling unit, per Land Use Code. Construct two-family dwelling, per plan.</t>
  </si>
  <si>
    <t>7065122-CN</t>
  </si>
  <si>
    <t>5044 35TH AVE NE</t>
  </si>
  <si>
    <t>Construct west two family dwelling, per plan. (Establish use as single-family dwelling with attached and detached accessory dwelling unit per land use code. Construct one and two family dwelling, per plan. Review and process for 2 records under 7065122-CN)</t>
  </si>
  <si>
    <t>7069044-CN</t>
  </si>
  <si>
    <t>319 NW 87TH ST</t>
  </si>
  <si>
    <t>Construct SFR/AADU, per plans (Establish use as a single-family residence with both an attached and detached accessory dwelling unit per the land use code. Construct both a one- and a two-family dwelling, per plans. Reviews and processing for (2) -CN's under 7069044)</t>
  </si>
  <si>
    <t>6979363-CN</t>
  </si>
  <si>
    <t>9400 OLSON PL SW</t>
  </si>
  <si>
    <t>Construct far northeast one-family dwelling (Lot A) , per plan. [Establish use as single-family, single-family with attached accessory dwelling unit, and detached accessory dwelling unit per land use code. Construct one- and two-family dwellings, per plan. Review and processing for (9) construction records under 6979363-CN.]</t>
  </si>
  <si>
    <t>7066853-ME</t>
  </si>
  <si>
    <t>Effluent Pump Station gate replacement, per plan.</t>
  </si>
  <si>
    <t>7068736-ME</t>
  </si>
  <si>
    <t>Spec suite build-out of level 5 of an existing 9-story building. Spec suite will include lab and office space. New 2-pipe and 4-pipe FCUs, supply VAVs, and exhaust VAVs will connect to existing core and shell mechanical systems. Two new fume exhaust fans are to be installed on the roof.</t>
  </si>
  <si>
    <t>7071263-ME</t>
  </si>
  <si>
    <t>HVAC and distribution in support of tenant improvement.</t>
  </si>
  <si>
    <t>7078128-ME</t>
  </si>
  <si>
    <t>750 REPUBLICAN ST</t>
  </si>
  <si>
    <t>Replacement of air terminal devices and installation of some ductwork, per plans</t>
  </si>
  <si>
    <t>Construction Permit-Commercial-New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</si>
</sst>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3" x14ac:knownFonts="1">
    <font>
      <sz val="11"/>
      <color theme="1"/>
      <name val="Calibri"/>
      <family val="2"/>
      <scheme val="minor"/>
    </font>
    <font>
      <sz val="11"/>
      <color theme="1"/>
      <name val="Calibri"/>
      <family val="2"/>
      <scheme val="minor"/>
    </font>
    <font>
      <b/>
      <sz val="11"/>
      <color theme="1"/>
      <name val="Calibri"/>
      <family val="2"/>
      <scheme val="minor"/>
    </font>
  </fonts>
  <fills count="3">
    <fill>
      <patternFill patternType="none"/>
    </fill>
    <fill>
      <patternFill patternType="gray125"/>
    </fill>
    <fill>
      <patternFill patternType="solid">
        <fgColor theme="0" tint="-0.14999847407452621"/>
        <bgColor indexed="64"/>
      </patternFill>
    </fill>
  </fills>
  <borders count="3">
    <border>
      <left/>
      <right/>
      <top/>
      <bottom/>
      <diagonal/>
    </border>
    <border>
      <left/>
      <right/>
      <top/>
      <bottom style="thin">
        <color indexed="64"/>
      </bottom>
      <diagonal/>
    </border>
    <border>
      <left/>
      <right/>
      <top/>
      <bottom style="thin">
        <color theme="4" tint="0.39997558519241921"/>
      </bottom>
      <diagonal/>
    </border>
  </borders>
  <cellStyleXfs count="2">
    <xf numFmtId="0" fontId="0" fillId="0" borderId="0"/>
    <xf numFmtId="43" fontId="1" fillId="0" borderId="0" applyFont="0" applyFill="0" applyBorder="0" applyAlignment="0" applyProtection="0"/>
  </cellStyleXfs>
  <cellXfs count="8">
    <xf numFmtId="0" fontId="0" fillId="0" borderId="0" xfId="0"/>
    <xf numFmtId="0" fontId="2" fillId="0" borderId="0" xfId="0" applyFont="1"/>
    <xf numFmtId="164" fontId="0" fillId="0" borderId="0" xfId="1" applyNumberFormat="1" applyFont="1"/>
    <xf numFmtId="0" fontId="2" fillId="0" borderId="0" xfId="0" applyFont="1" applyAlignment="1">
      <alignment horizontal="left"/>
    </xf>
    <xf numFmtId="0" fontId="2" fillId="2" borderId="1" xfId="0" applyFont="1" applyFill="1" applyBorder="1"/>
    <xf numFmtId="164" fontId="2" fillId="2" borderId="1" xfId="1" applyNumberFormat="1" applyFont="1" applyFill="1" applyBorder="1"/>
    <xf numFmtId="3" fontId="0" fillId="0" borderId="0" xfId="0" applyNumberFormat="1"/>
    <xf numFmtId="0" fontId="2" fillId="0" borderId="2" xfId="0" applyFont="1" applyBorder="1"/>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F18737-18ED-4D58-9C1A-7E903784818B}">
  <dimension ref="A1:H87"/>
  <sheetViews>
    <sheetView tabSelected="1" zoomScaleNormal="100" workbookViewId="0"/>
  </sheetViews>
  <sheetFormatPr defaultRowHeight="14.4" outlineLevelRow="2" x14ac:dyDescent="0.3"/>
  <cols>
    <col min="1" max="1" width="47.33203125" customWidth="1"/>
    <col min="2" max="2" width="14.88671875" bestFit="1" customWidth="1"/>
    <col min="3" max="3" width="19" bestFit="1" customWidth="1"/>
    <col min="4" max="4" width="26.33203125" bestFit="1" customWidth="1"/>
    <col min="5" max="5" width="41.5546875" customWidth="1"/>
    <col min="6" max="6" width="13.44140625" style="2" bestFit="1" customWidth="1"/>
    <col min="7" max="7" width="13.5546875" style="2" bestFit="1" customWidth="1"/>
    <col min="8" max="8" width="16.109375" style="2" bestFit="1" customWidth="1"/>
  </cols>
  <sheetData>
    <row r="1" spans="1:8" x14ac:dyDescent="0.3">
      <c r="A1" s="1" t="s">
        <v>0</v>
      </c>
    </row>
    <row r="2" spans="1:8" x14ac:dyDescent="0.3">
      <c r="A2" s="1" t="s">
        <v>1</v>
      </c>
    </row>
    <row r="3" spans="1:8" x14ac:dyDescent="0.3">
      <c r="A3" s="1" t="s">
        <v>2</v>
      </c>
    </row>
    <row r="4" spans="1:8" x14ac:dyDescent="0.3">
      <c r="A4" s="3">
        <v>2025</v>
      </c>
    </row>
    <row r="5" spans="1:8" x14ac:dyDescent="0.3">
      <c r="A5" s="1" t="s">
        <v>40</v>
      </c>
    </row>
    <row r="7" spans="1:8" ht="15.75" customHeight="1" x14ac:dyDescent="0.3">
      <c r="A7" s="4" t="s">
        <v>3</v>
      </c>
      <c r="B7" s="4" t="s">
        <v>4</v>
      </c>
      <c r="C7" s="4" t="s">
        <v>5</v>
      </c>
      <c r="D7" s="4" t="s">
        <v>6</v>
      </c>
      <c r="E7" s="4" t="s">
        <v>7</v>
      </c>
      <c r="F7" s="5" t="s">
        <v>8</v>
      </c>
      <c r="G7" s="5" t="s">
        <v>9</v>
      </c>
      <c r="H7" s="5" t="s">
        <v>10</v>
      </c>
    </row>
    <row r="8" spans="1:8" outlineLevel="2" x14ac:dyDescent="0.3">
      <c r="A8" s="1" t="s">
        <v>11</v>
      </c>
      <c r="B8" s="1" t="s">
        <v>45</v>
      </c>
      <c r="C8" t="s">
        <v>12</v>
      </c>
      <c r="D8" s="1" t="s">
        <v>46</v>
      </c>
      <c r="E8" t="s">
        <v>47</v>
      </c>
      <c r="F8" s="6">
        <v>950000</v>
      </c>
      <c r="G8" s="6"/>
      <c r="H8" s="6"/>
    </row>
    <row r="9" spans="1:8" outlineLevel="2" x14ac:dyDescent="0.3">
      <c r="A9" s="1" t="s">
        <v>11</v>
      </c>
      <c r="B9" s="1" t="s">
        <v>48</v>
      </c>
      <c r="C9" t="s">
        <v>12</v>
      </c>
      <c r="D9" s="1" t="s">
        <v>49</v>
      </c>
      <c r="E9" t="s">
        <v>50</v>
      </c>
      <c r="F9" s="6">
        <v>1123367</v>
      </c>
      <c r="G9" s="6"/>
      <c r="H9" s="6"/>
    </row>
    <row r="10" spans="1:8" outlineLevel="2" x14ac:dyDescent="0.3">
      <c r="A10" s="7" t="s">
        <v>11</v>
      </c>
      <c r="B10" s="1" t="s">
        <v>51</v>
      </c>
      <c r="C10" t="s">
        <v>12</v>
      </c>
      <c r="D10" s="1" t="s">
        <v>41</v>
      </c>
      <c r="E10" t="s">
        <v>52</v>
      </c>
      <c r="F10" s="6">
        <v>1125000</v>
      </c>
      <c r="G10" s="6"/>
      <c r="H10" s="6"/>
    </row>
    <row r="11" spans="1:8" outlineLevel="1" x14ac:dyDescent="0.3">
      <c r="A11" s="1" t="s">
        <v>20</v>
      </c>
      <c r="B11" s="1"/>
      <c r="D11" s="1"/>
      <c r="F11" s="6">
        <f>SUBTOTAL(9,F8:F10)</f>
        <v>3198367</v>
      </c>
      <c r="G11" s="6">
        <f>SUBTOTAL(9,G8:G10)</f>
        <v>0</v>
      </c>
      <c r="H11" s="6">
        <f>SUBTOTAL(9,H8:H10)</f>
        <v>0</v>
      </c>
    </row>
    <row r="12" spans="1:8" outlineLevel="2" x14ac:dyDescent="0.3">
      <c r="A12" s="1" t="s">
        <v>13</v>
      </c>
      <c r="B12" s="1" t="s">
        <v>53</v>
      </c>
      <c r="C12" t="s">
        <v>12</v>
      </c>
      <c r="D12" s="1" t="s">
        <v>54</v>
      </c>
      <c r="E12" t="s">
        <v>55</v>
      </c>
      <c r="F12" s="6">
        <v>4000000</v>
      </c>
      <c r="G12" s="6">
        <v>0</v>
      </c>
      <c r="H12" s="6">
        <v>0</v>
      </c>
    </row>
    <row r="13" spans="1:8" outlineLevel="2" x14ac:dyDescent="0.3">
      <c r="A13" s="1" t="s">
        <v>13</v>
      </c>
      <c r="B13" s="1" t="s">
        <v>56</v>
      </c>
      <c r="C13" t="s">
        <v>14</v>
      </c>
      <c r="D13" s="1" t="s">
        <v>57</v>
      </c>
      <c r="E13" t="s">
        <v>58</v>
      </c>
      <c r="F13" s="6">
        <v>1900000</v>
      </c>
      <c r="G13" s="6">
        <v>0</v>
      </c>
      <c r="H13" s="6">
        <v>0</v>
      </c>
    </row>
    <row r="14" spans="1:8" outlineLevel="2" x14ac:dyDescent="0.3">
      <c r="A14" s="1" t="s">
        <v>13</v>
      </c>
      <c r="B14" s="1" t="s">
        <v>59</v>
      </c>
      <c r="C14" t="s">
        <v>14</v>
      </c>
      <c r="D14" s="1" t="s">
        <v>60</v>
      </c>
      <c r="E14" t="s">
        <v>61</v>
      </c>
      <c r="F14" s="6">
        <v>750000</v>
      </c>
      <c r="G14" s="6">
        <v>0</v>
      </c>
      <c r="H14" s="6">
        <v>0</v>
      </c>
    </row>
    <row r="15" spans="1:8" outlineLevel="2" x14ac:dyDescent="0.3">
      <c r="A15" s="1" t="s">
        <v>13</v>
      </c>
      <c r="B15" s="1" t="s">
        <v>62</v>
      </c>
      <c r="C15" t="s">
        <v>14</v>
      </c>
      <c r="D15" s="1" t="s">
        <v>63</v>
      </c>
      <c r="E15" t="s">
        <v>64</v>
      </c>
      <c r="F15" s="6">
        <v>800000</v>
      </c>
      <c r="G15" s="6">
        <v>0</v>
      </c>
      <c r="H15" s="6">
        <v>0</v>
      </c>
    </row>
    <row r="16" spans="1:8" outlineLevel="2" x14ac:dyDescent="0.3">
      <c r="A16" s="1" t="s">
        <v>13</v>
      </c>
      <c r="B16" s="1" t="s">
        <v>65</v>
      </c>
      <c r="C16" t="s">
        <v>12</v>
      </c>
      <c r="D16" s="1" t="s">
        <v>66</v>
      </c>
      <c r="E16" t="s">
        <v>67</v>
      </c>
      <c r="F16" s="6">
        <v>655285</v>
      </c>
      <c r="G16" s="6">
        <v>0</v>
      </c>
      <c r="H16" s="6">
        <v>0</v>
      </c>
    </row>
    <row r="17" spans="1:8" outlineLevel="2" x14ac:dyDescent="0.3">
      <c r="A17" s="1" t="s">
        <v>13</v>
      </c>
      <c r="B17" s="1" t="s">
        <v>68</v>
      </c>
      <c r="C17" t="s">
        <v>12</v>
      </c>
      <c r="D17" s="1" t="s">
        <v>69</v>
      </c>
      <c r="E17" t="s">
        <v>70</v>
      </c>
      <c r="F17" s="6">
        <v>590000</v>
      </c>
      <c r="G17" s="6">
        <v>0</v>
      </c>
      <c r="H17" s="6">
        <v>0</v>
      </c>
    </row>
    <row r="18" spans="1:8" outlineLevel="2" x14ac:dyDescent="0.3">
      <c r="A18" s="1" t="s">
        <v>13</v>
      </c>
      <c r="B18" s="1" t="s">
        <v>71</v>
      </c>
      <c r="C18" t="s">
        <v>12</v>
      </c>
      <c r="D18" s="1" t="s">
        <v>72</v>
      </c>
      <c r="E18" t="s">
        <v>73</v>
      </c>
      <c r="F18" s="6">
        <v>7100000</v>
      </c>
      <c r="G18" s="6">
        <v>0</v>
      </c>
      <c r="H18" s="6">
        <v>0</v>
      </c>
    </row>
    <row r="19" spans="1:8" outlineLevel="2" x14ac:dyDescent="0.3">
      <c r="A19" s="1" t="s">
        <v>13</v>
      </c>
      <c r="B19" s="1" t="s">
        <v>74</v>
      </c>
      <c r="C19" t="s">
        <v>14</v>
      </c>
      <c r="D19" s="1" t="s">
        <v>44</v>
      </c>
      <c r="E19" t="s">
        <v>75</v>
      </c>
      <c r="F19" s="6">
        <v>2000000</v>
      </c>
      <c r="G19" s="6">
        <v>0</v>
      </c>
      <c r="H19" s="6">
        <v>0</v>
      </c>
    </row>
    <row r="20" spans="1:8" outlineLevel="2" x14ac:dyDescent="0.3">
      <c r="A20" s="1" t="s">
        <v>13</v>
      </c>
      <c r="B20" s="1" t="s">
        <v>76</v>
      </c>
      <c r="C20" t="s">
        <v>12</v>
      </c>
      <c r="D20" s="1" t="s">
        <v>77</v>
      </c>
      <c r="E20" t="s">
        <v>78</v>
      </c>
      <c r="F20" s="6">
        <v>1000000</v>
      </c>
      <c r="G20" s="6">
        <v>0</v>
      </c>
      <c r="H20" s="6">
        <v>0</v>
      </c>
    </row>
    <row r="21" spans="1:8" outlineLevel="2" x14ac:dyDescent="0.3">
      <c r="A21" s="1" t="s">
        <v>13</v>
      </c>
      <c r="B21" s="1" t="s">
        <v>79</v>
      </c>
      <c r="C21" t="s">
        <v>14</v>
      </c>
      <c r="D21" s="1" t="s">
        <v>36</v>
      </c>
      <c r="E21" t="s">
        <v>80</v>
      </c>
      <c r="F21" s="6">
        <v>1611959</v>
      </c>
      <c r="G21" s="6">
        <v>0</v>
      </c>
      <c r="H21" s="6">
        <v>0</v>
      </c>
    </row>
    <row r="22" spans="1:8" outlineLevel="2" x14ac:dyDescent="0.3">
      <c r="A22" s="1" t="s">
        <v>13</v>
      </c>
      <c r="B22" s="1" t="s">
        <v>81</v>
      </c>
      <c r="C22" t="s">
        <v>14</v>
      </c>
      <c r="D22" s="1" t="s">
        <v>82</v>
      </c>
      <c r="E22" t="s">
        <v>83</v>
      </c>
      <c r="F22" s="6">
        <v>508635</v>
      </c>
      <c r="G22" s="6">
        <v>0</v>
      </c>
      <c r="H22" s="6">
        <v>0</v>
      </c>
    </row>
    <row r="23" spans="1:8" outlineLevel="2" x14ac:dyDescent="0.3">
      <c r="A23" s="1" t="s">
        <v>13</v>
      </c>
      <c r="B23" s="1" t="s">
        <v>84</v>
      </c>
      <c r="C23" t="s">
        <v>14</v>
      </c>
      <c r="D23" s="1" t="s">
        <v>85</v>
      </c>
      <c r="E23" t="s">
        <v>86</v>
      </c>
      <c r="F23" s="6">
        <v>1100000</v>
      </c>
      <c r="G23" s="6">
        <v>0</v>
      </c>
      <c r="H23" s="6">
        <v>0</v>
      </c>
    </row>
    <row r="24" spans="1:8" outlineLevel="2" x14ac:dyDescent="0.3">
      <c r="A24" s="1" t="s">
        <v>13</v>
      </c>
      <c r="B24" s="1" t="s">
        <v>87</v>
      </c>
      <c r="C24" t="s">
        <v>12</v>
      </c>
      <c r="D24" s="1" t="s">
        <v>88</v>
      </c>
      <c r="E24" t="s">
        <v>89</v>
      </c>
      <c r="F24" s="6">
        <v>1000000</v>
      </c>
      <c r="G24" s="6">
        <v>0</v>
      </c>
      <c r="H24" s="6">
        <v>0</v>
      </c>
    </row>
    <row r="25" spans="1:8" outlineLevel="2" x14ac:dyDescent="0.3">
      <c r="A25" s="1" t="s">
        <v>13</v>
      </c>
      <c r="B25" s="1" t="s">
        <v>90</v>
      </c>
      <c r="C25" t="s">
        <v>14</v>
      </c>
      <c r="D25" s="1" t="s">
        <v>91</v>
      </c>
      <c r="E25" t="s">
        <v>92</v>
      </c>
      <c r="F25" s="6">
        <v>1143474</v>
      </c>
      <c r="G25" s="6">
        <v>0</v>
      </c>
      <c r="H25" s="6">
        <v>0</v>
      </c>
    </row>
    <row r="26" spans="1:8" outlineLevel="2" x14ac:dyDescent="0.3">
      <c r="A26" s="1" t="s">
        <v>13</v>
      </c>
      <c r="B26" s="1" t="s">
        <v>93</v>
      </c>
      <c r="C26" t="s">
        <v>14</v>
      </c>
      <c r="D26" s="1" t="s">
        <v>94</v>
      </c>
      <c r="E26" t="s">
        <v>95</v>
      </c>
      <c r="F26" s="6">
        <v>600000</v>
      </c>
      <c r="G26" s="6">
        <v>0</v>
      </c>
      <c r="H26" s="6">
        <v>0</v>
      </c>
    </row>
    <row r="27" spans="1:8" outlineLevel="2" x14ac:dyDescent="0.3">
      <c r="A27" s="1" t="s">
        <v>13</v>
      </c>
      <c r="B27" s="1" t="s">
        <v>96</v>
      </c>
      <c r="C27" t="s">
        <v>14</v>
      </c>
      <c r="D27" s="1" t="s">
        <v>97</v>
      </c>
      <c r="E27" t="s">
        <v>98</v>
      </c>
      <c r="F27" s="6">
        <v>503856</v>
      </c>
      <c r="G27" s="6">
        <v>0</v>
      </c>
      <c r="H27" s="6">
        <v>0</v>
      </c>
    </row>
    <row r="28" spans="1:8" outlineLevel="2" x14ac:dyDescent="0.3">
      <c r="A28" s="1" t="s">
        <v>13</v>
      </c>
      <c r="B28" s="1" t="s">
        <v>99</v>
      </c>
      <c r="C28" t="s">
        <v>19</v>
      </c>
      <c r="D28" s="1" t="s">
        <v>100</v>
      </c>
      <c r="E28" t="s">
        <v>101</v>
      </c>
      <c r="F28" s="6">
        <v>600000</v>
      </c>
      <c r="G28" s="6"/>
      <c r="H28" s="6"/>
    </row>
    <row r="29" spans="1:8" outlineLevel="2" x14ac:dyDescent="0.3">
      <c r="A29" s="1" t="s">
        <v>13</v>
      </c>
      <c r="B29" s="1" t="s">
        <v>102</v>
      </c>
      <c r="C29" t="s">
        <v>14</v>
      </c>
      <c r="D29" s="1" t="s">
        <v>103</v>
      </c>
      <c r="E29" t="s">
        <v>104</v>
      </c>
      <c r="F29" s="6">
        <v>518340</v>
      </c>
      <c r="G29" s="6">
        <v>0</v>
      </c>
      <c r="H29" s="6">
        <v>0</v>
      </c>
    </row>
    <row r="30" spans="1:8" outlineLevel="2" x14ac:dyDescent="0.3">
      <c r="A30" s="7" t="s">
        <v>13</v>
      </c>
      <c r="B30" s="1" t="s">
        <v>105</v>
      </c>
      <c r="C30" t="s">
        <v>19</v>
      </c>
      <c r="D30" s="1" t="s">
        <v>106</v>
      </c>
      <c r="E30" t="s">
        <v>107</v>
      </c>
      <c r="F30" s="6">
        <v>750000</v>
      </c>
      <c r="G30" s="6"/>
      <c r="H30" s="6"/>
    </row>
    <row r="31" spans="1:8" outlineLevel="1" x14ac:dyDescent="0.3">
      <c r="A31" s="7" t="s">
        <v>21</v>
      </c>
      <c r="B31" s="1"/>
      <c r="D31" s="1"/>
      <c r="F31" s="6">
        <f>SUBTOTAL(9,F12:F30)</f>
        <v>27131549</v>
      </c>
      <c r="G31" s="6">
        <f>SUBTOTAL(9,G12:G30)</f>
        <v>0</v>
      </c>
      <c r="H31" s="6">
        <f>SUBTOTAL(9,H12:H30)</f>
        <v>0</v>
      </c>
    </row>
    <row r="32" spans="1:8" outlineLevel="2" x14ac:dyDescent="0.3">
      <c r="A32" s="7" t="s">
        <v>43</v>
      </c>
      <c r="B32" s="1" t="s">
        <v>108</v>
      </c>
      <c r="C32" t="s">
        <v>12</v>
      </c>
      <c r="D32" s="1" t="s">
        <v>109</v>
      </c>
      <c r="E32" t="s">
        <v>110</v>
      </c>
      <c r="F32" s="6">
        <v>11983370</v>
      </c>
      <c r="G32" s="6">
        <v>0</v>
      </c>
      <c r="H32" s="6">
        <v>0</v>
      </c>
    </row>
    <row r="33" spans="1:8" outlineLevel="1" x14ac:dyDescent="0.3">
      <c r="A33" s="1" t="s">
        <v>241</v>
      </c>
      <c r="B33" s="1"/>
      <c r="D33" s="1"/>
      <c r="F33" s="6">
        <f>SUBTOTAL(9,F32:F32)</f>
        <v>11983370</v>
      </c>
      <c r="G33" s="6">
        <f>SUBTOTAL(9,G32:G32)</f>
        <v>0</v>
      </c>
      <c r="H33" s="6">
        <f>SUBTOTAL(9,H32:H32)</f>
        <v>0</v>
      </c>
    </row>
    <row r="34" spans="1:8" outlineLevel="2" x14ac:dyDescent="0.3">
      <c r="A34" s="1" t="s">
        <v>28</v>
      </c>
      <c r="B34" s="1" t="s">
        <v>111</v>
      </c>
      <c r="C34" t="s">
        <v>12</v>
      </c>
      <c r="D34" s="1" t="s">
        <v>112</v>
      </c>
      <c r="E34" t="s">
        <v>113</v>
      </c>
      <c r="F34" s="6">
        <v>3800000</v>
      </c>
      <c r="G34" s="6">
        <v>0</v>
      </c>
      <c r="H34" s="6">
        <v>0</v>
      </c>
    </row>
    <row r="35" spans="1:8" outlineLevel="2" x14ac:dyDescent="0.3">
      <c r="A35" s="7" t="s">
        <v>28</v>
      </c>
      <c r="B35" s="1" t="s">
        <v>114</v>
      </c>
      <c r="C35" t="s">
        <v>14</v>
      </c>
      <c r="D35" s="1" t="s">
        <v>35</v>
      </c>
      <c r="E35" t="s">
        <v>115</v>
      </c>
      <c r="F35" s="6">
        <v>600000</v>
      </c>
      <c r="G35" s="6">
        <v>0</v>
      </c>
      <c r="H35" s="6">
        <v>0</v>
      </c>
    </row>
    <row r="36" spans="1:8" outlineLevel="1" x14ac:dyDescent="0.3">
      <c r="A36" s="1" t="s">
        <v>29</v>
      </c>
      <c r="B36" s="1"/>
      <c r="D36" s="1"/>
      <c r="F36" s="6">
        <f>SUBTOTAL(9,F34:F35)</f>
        <v>4400000</v>
      </c>
      <c r="G36" s="6">
        <f>SUBTOTAL(9,G34:G35)</f>
        <v>0</v>
      </c>
      <c r="H36" s="6">
        <f>SUBTOTAL(9,H34:H35)</f>
        <v>0</v>
      </c>
    </row>
    <row r="37" spans="1:8" outlineLevel="2" x14ac:dyDescent="0.3">
      <c r="A37" s="1" t="s">
        <v>32</v>
      </c>
      <c r="B37" s="1" t="s">
        <v>116</v>
      </c>
      <c r="C37" t="s">
        <v>14</v>
      </c>
      <c r="D37" s="1" t="s">
        <v>117</v>
      </c>
      <c r="E37" t="s">
        <v>118</v>
      </c>
      <c r="F37" s="6">
        <v>2250000</v>
      </c>
      <c r="G37" s="6">
        <v>0</v>
      </c>
      <c r="H37" s="6">
        <v>0</v>
      </c>
    </row>
    <row r="38" spans="1:8" outlineLevel="2" x14ac:dyDescent="0.3">
      <c r="A38" s="7" t="s">
        <v>32</v>
      </c>
      <c r="B38" s="1" t="s">
        <v>119</v>
      </c>
      <c r="C38" t="s">
        <v>12</v>
      </c>
      <c r="D38" s="1" t="s">
        <v>120</v>
      </c>
      <c r="E38" t="s">
        <v>121</v>
      </c>
      <c r="F38" s="6">
        <v>3427771</v>
      </c>
      <c r="G38" s="6">
        <v>0</v>
      </c>
      <c r="H38" s="6">
        <v>0</v>
      </c>
    </row>
    <row r="39" spans="1:8" outlineLevel="1" x14ac:dyDescent="0.3">
      <c r="A39" s="1" t="s">
        <v>33</v>
      </c>
      <c r="B39" s="1"/>
      <c r="D39" s="1"/>
      <c r="F39" s="6">
        <f>SUBTOTAL(9,F37:F38)</f>
        <v>5677771</v>
      </c>
      <c r="G39" s="6">
        <f>SUBTOTAL(9,G37:G38)</f>
        <v>0</v>
      </c>
      <c r="H39" s="6">
        <f>SUBTOTAL(9,H37:H38)</f>
        <v>0</v>
      </c>
    </row>
    <row r="40" spans="1:8" outlineLevel="2" x14ac:dyDescent="0.3">
      <c r="A40" s="1" t="s">
        <v>26</v>
      </c>
      <c r="B40" s="1" t="s">
        <v>122</v>
      </c>
      <c r="C40" t="s">
        <v>12</v>
      </c>
      <c r="D40" s="1" t="s">
        <v>123</v>
      </c>
      <c r="E40" t="s">
        <v>124</v>
      </c>
      <c r="F40" s="6">
        <v>575404</v>
      </c>
      <c r="G40" s="6">
        <v>1</v>
      </c>
      <c r="H40" s="6">
        <v>0</v>
      </c>
    </row>
    <row r="41" spans="1:8" outlineLevel="2" x14ac:dyDescent="0.3">
      <c r="A41" s="7" t="s">
        <v>26</v>
      </c>
      <c r="B41" s="1" t="s">
        <v>125</v>
      </c>
      <c r="C41" t="s">
        <v>14</v>
      </c>
      <c r="D41" s="1" t="s">
        <v>126</v>
      </c>
      <c r="E41" t="s">
        <v>127</v>
      </c>
      <c r="F41" s="6">
        <v>949967</v>
      </c>
      <c r="G41" s="6">
        <v>0</v>
      </c>
      <c r="H41" s="6">
        <v>0</v>
      </c>
    </row>
    <row r="42" spans="1:8" outlineLevel="1" x14ac:dyDescent="0.3">
      <c r="A42" s="1" t="s">
        <v>27</v>
      </c>
      <c r="B42" s="1"/>
      <c r="D42" s="1"/>
      <c r="F42" s="6">
        <f>SUBTOTAL(9,F40:F41)</f>
        <v>1525371</v>
      </c>
      <c r="G42" s="6">
        <f>SUBTOTAL(9,G40:G41)</f>
        <v>1</v>
      </c>
      <c r="H42" s="6">
        <f>SUBTOTAL(9,H40:H41)</f>
        <v>0</v>
      </c>
    </row>
    <row r="43" spans="1:8" outlineLevel="2" x14ac:dyDescent="0.3">
      <c r="A43" s="1" t="s">
        <v>16</v>
      </c>
      <c r="B43" s="1" t="s">
        <v>128</v>
      </c>
      <c r="C43" t="s">
        <v>12</v>
      </c>
      <c r="D43" s="1" t="s">
        <v>129</v>
      </c>
      <c r="E43" t="s">
        <v>130</v>
      </c>
      <c r="F43" s="6">
        <v>628419</v>
      </c>
      <c r="G43" s="6">
        <v>2</v>
      </c>
      <c r="H43" s="6">
        <v>0</v>
      </c>
    </row>
    <row r="44" spans="1:8" outlineLevel="2" x14ac:dyDescent="0.3">
      <c r="A44" s="1" t="s">
        <v>16</v>
      </c>
      <c r="B44" s="1" t="s">
        <v>131</v>
      </c>
      <c r="C44" t="s">
        <v>15</v>
      </c>
      <c r="D44" s="1" t="s">
        <v>132</v>
      </c>
      <c r="E44" t="s">
        <v>133</v>
      </c>
      <c r="F44" s="6">
        <v>618492</v>
      </c>
      <c r="G44" s="6">
        <v>2</v>
      </c>
      <c r="H44" s="6">
        <v>0</v>
      </c>
    </row>
    <row r="45" spans="1:8" outlineLevel="2" x14ac:dyDescent="0.3">
      <c r="A45" s="1" t="s">
        <v>16</v>
      </c>
      <c r="B45" s="1" t="s">
        <v>134</v>
      </c>
      <c r="C45" t="s">
        <v>12</v>
      </c>
      <c r="D45" s="1" t="s">
        <v>135</v>
      </c>
      <c r="E45" t="s">
        <v>136</v>
      </c>
      <c r="F45" s="6">
        <v>1255223</v>
      </c>
      <c r="G45" s="6">
        <v>3</v>
      </c>
      <c r="H45" s="6">
        <v>0</v>
      </c>
    </row>
    <row r="46" spans="1:8" outlineLevel="2" x14ac:dyDescent="0.3">
      <c r="A46" s="1" t="s">
        <v>16</v>
      </c>
      <c r="B46" s="1" t="s">
        <v>137</v>
      </c>
      <c r="C46" t="s">
        <v>12</v>
      </c>
      <c r="D46" s="1" t="s">
        <v>138</v>
      </c>
      <c r="E46" t="s">
        <v>139</v>
      </c>
      <c r="F46" s="6">
        <v>591082</v>
      </c>
      <c r="G46" s="6">
        <v>2</v>
      </c>
      <c r="H46" s="6">
        <v>0</v>
      </c>
    </row>
    <row r="47" spans="1:8" outlineLevel="2" x14ac:dyDescent="0.3">
      <c r="A47" s="1" t="s">
        <v>16</v>
      </c>
      <c r="B47" s="1" t="s">
        <v>140</v>
      </c>
      <c r="C47" t="s">
        <v>12</v>
      </c>
      <c r="D47" s="1" t="s">
        <v>141</v>
      </c>
      <c r="E47" t="s">
        <v>142</v>
      </c>
      <c r="F47" s="6">
        <v>1452135</v>
      </c>
      <c r="G47" s="6">
        <v>4</v>
      </c>
      <c r="H47" s="6">
        <v>0</v>
      </c>
    </row>
    <row r="48" spans="1:8" outlineLevel="2" x14ac:dyDescent="0.3">
      <c r="A48" s="1" t="s">
        <v>16</v>
      </c>
      <c r="B48" s="1" t="s">
        <v>143</v>
      </c>
      <c r="C48" t="s">
        <v>12</v>
      </c>
      <c r="D48" s="1" t="s">
        <v>144</v>
      </c>
      <c r="E48" t="s">
        <v>145</v>
      </c>
      <c r="F48" s="6">
        <v>893238</v>
      </c>
      <c r="G48" s="6">
        <v>3</v>
      </c>
      <c r="H48" s="6">
        <v>0</v>
      </c>
    </row>
    <row r="49" spans="1:8" outlineLevel="2" x14ac:dyDescent="0.3">
      <c r="A49" s="7" t="s">
        <v>16</v>
      </c>
      <c r="B49" s="1" t="s">
        <v>146</v>
      </c>
      <c r="C49" t="s">
        <v>12</v>
      </c>
      <c r="D49" s="1" t="s">
        <v>147</v>
      </c>
      <c r="E49" t="s">
        <v>148</v>
      </c>
      <c r="F49" s="6">
        <v>736259</v>
      </c>
      <c r="G49" s="6">
        <v>3</v>
      </c>
      <c r="H49" s="6">
        <v>0</v>
      </c>
    </row>
    <row r="50" spans="1:8" outlineLevel="1" x14ac:dyDescent="0.3">
      <c r="A50" s="1" t="s">
        <v>22</v>
      </c>
      <c r="B50" s="1"/>
      <c r="D50" s="1"/>
      <c r="F50" s="6">
        <f>SUBTOTAL(9,F43:F49)</f>
        <v>6174848</v>
      </c>
      <c r="G50" s="6">
        <f>SUBTOTAL(9,G43:G49)</f>
        <v>19</v>
      </c>
      <c r="H50" s="6">
        <f>SUBTOTAL(9,H43:H49)</f>
        <v>0</v>
      </c>
    </row>
    <row r="51" spans="1:8" outlineLevel="2" x14ac:dyDescent="0.3">
      <c r="A51" s="1" t="s">
        <v>30</v>
      </c>
      <c r="B51" s="1" t="s">
        <v>149</v>
      </c>
      <c r="C51" t="s">
        <v>12</v>
      </c>
      <c r="D51" s="1" t="s">
        <v>150</v>
      </c>
      <c r="E51" t="s">
        <v>151</v>
      </c>
      <c r="F51" s="6">
        <v>500000</v>
      </c>
      <c r="G51" s="6">
        <v>0</v>
      </c>
      <c r="H51" s="6">
        <v>0</v>
      </c>
    </row>
    <row r="52" spans="1:8" outlineLevel="2" x14ac:dyDescent="0.3">
      <c r="A52" s="1" t="s">
        <v>30</v>
      </c>
      <c r="B52" s="1" t="s">
        <v>152</v>
      </c>
      <c r="C52" t="s">
        <v>14</v>
      </c>
      <c r="D52" s="1" t="s">
        <v>153</v>
      </c>
      <c r="E52" t="s">
        <v>34</v>
      </c>
      <c r="F52" s="6">
        <v>597170</v>
      </c>
      <c r="G52" s="6">
        <v>1</v>
      </c>
      <c r="H52" s="6">
        <v>0</v>
      </c>
    </row>
    <row r="53" spans="1:8" outlineLevel="2" x14ac:dyDescent="0.3">
      <c r="A53" s="1" t="s">
        <v>30</v>
      </c>
      <c r="B53" s="1" t="s">
        <v>154</v>
      </c>
      <c r="C53" t="s">
        <v>12</v>
      </c>
      <c r="D53" s="1" t="s">
        <v>155</v>
      </c>
      <c r="E53" t="s">
        <v>156</v>
      </c>
      <c r="F53" s="6">
        <v>900000</v>
      </c>
      <c r="G53" s="6">
        <v>1</v>
      </c>
      <c r="H53" s="6">
        <v>0</v>
      </c>
    </row>
    <row r="54" spans="1:8" outlineLevel="2" x14ac:dyDescent="0.3">
      <c r="A54" s="7" t="s">
        <v>30</v>
      </c>
      <c r="B54" s="1" t="s">
        <v>157</v>
      </c>
      <c r="C54" t="s">
        <v>14</v>
      </c>
      <c r="D54" s="1" t="s">
        <v>158</v>
      </c>
      <c r="E54" t="s">
        <v>159</v>
      </c>
      <c r="F54" s="6">
        <v>650000</v>
      </c>
      <c r="G54" s="6">
        <v>0</v>
      </c>
      <c r="H54" s="6">
        <v>0</v>
      </c>
    </row>
    <row r="55" spans="1:8" outlineLevel="1" x14ac:dyDescent="0.3">
      <c r="A55" s="1" t="s">
        <v>31</v>
      </c>
      <c r="B55" s="1"/>
      <c r="D55" s="1"/>
      <c r="F55" s="6">
        <f>SUBTOTAL(9,F51:F54)</f>
        <v>2647170</v>
      </c>
      <c r="G55" s="6">
        <f>SUBTOTAL(9,G51:G54)</f>
        <v>2</v>
      </c>
      <c r="H55" s="6">
        <f>SUBTOTAL(9,H51:H54)</f>
        <v>0</v>
      </c>
    </row>
    <row r="56" spans="1:8" outlineLevel="2" x14ac:dyDescent="0.3">
      <c r="A56" s="1" t="s">
        <v>17</v>
      </c>
      <c r="B56" s="1" t="s">
        <v>160</v>
      </c>
      <c r="C56" t="s">
        <v>15</v>
      </c>
      <c r="D56" s="1" t="s">
        <v>161</v>
      </c>
      <c r="E56" t="s">
        <v>162</v>
      </c>
      <c r="F56" s="6">
        <v>751500</v>
      </c>
      <c r="G56" s="6">
        <v>4</v>
      </c>
      <c r="H56" s="6">
        <v>0</v>
      </c>
    </row>
    <row r="57" spans="1:8" outlineLevel="2" x14ac:dyDescent="0.3">
      <c r="A57" s="1" t="s">
        <v>17</v>
      </c>
      <c r="B57" s="1" t="s">
        <v>163</v>
      </c>
      <c r="C57" t="s">
        <v>14</v>
      </c>
      <c r="D57" s="1" t="s">
        <v>164</v>
      </c>
      <c r="E57" t="s">
        <v>165</v>
      </c>
      <c r="F57" s="6">
        <v>563658</v>
      </c>
      <c r="G57" s="6">
        <v>0</v>
      </c>
      <c r="H57" s="6">
        <v>0</v>
      </c>
    </row>
    <row r="58" spans="1:8" outlineLevel="2" x14ac:dyDescent="0.3">
      <c r="A58" s="1" t="s">
        <v>17</v>
      </c>
      <c r="B58" s="1" t="s">
        <v>166</v>
      </c>
      <c r="C58" t="s">
        <v>12</v>
      </c>
      <c r="D58" s="1" t="s">
        <v>167</v>
      </c>
      <c r="E58" t="s">
        <v>168</v>
      </c>
      <c r="F58" s="6">
        <v>715259</v>
      </c>
      <c r="G58" s="6">
        <v>3</v>
      </c>
      <c r="H58" s="6">
        <v>0</v>
      </c>
    </row>
    <row r="59" spans="1:8" outlineLevel="2" x14ac:dyDescent="0.3">
      <c r="A59" s="1" t="s">
        <v>17</v>
      </c>
      <c r="B59" s="1" t="s">
        <v>169</v>
      </c>
      <c r="C59" t="s">
        <v>14</v>
      </c>
      <c r="D59" s="1" t="s">
        <v>170</v>
      </c>
      <c r="E59" t="s">
        <v>171</v>
      </c>
      <c r="F59" s="6">
        <v>648981</v>
      </c>
      <c r="G59" s="6">
        <v>2</v>
      </c>
      <c r="H59" s="6">
        <v>0</v>
      </c>
    </row>
    <row r="60" spans="1:8" outlineLevel="2" x14ac:dyDescent="0.3">
      <c r="A60" s="1" t="s">
        <v>17</v>
      </c>
      <c r="B60" s="1" t="s">
        <v>172</v>
      </c>
      <c r="C60" t="s">
        <v>15</v>
      </c>
      <c r="D60" s="1" t="s">
        <v>173</v>
      </c>
      <c r="E60" t="s">
        <v>174</v>
      </c>
      <c r="F60" s="6">
        <v>588073</v>
      </c>
      <c r="G60" s="6"/>
      <c r="H60" s="6"/>
    </row>
    <row r="61" spans="1:8" outlineLevel="2" x14ac:dyDescent="0.3">
      <c r="A61" s="1" t="s">
        <v>17</v>
      </c>
      <c r="B61" s="1" t="s">
        <v>175</v>
      </c>
      <c r="C61" t="s">
        <v>12</v>
      </c>
      <c r="D61" s="1" t="s">
        <v>176</v>
      </c>
      <c r="E61" t="s">
        <v>177</v>
      </c>
      <c r="F61" s="6">
        <v>945113</v>
      </c>
      <c r="G61" s="6">
        <v>2</v>
      </c>
      <c r="H61" s="6">
        <v>0</v>
      </c>
    </row>
    <row r="62" spans="1:8" outlineLevel="2" x14ac:dyDescent="0.3">
      <c r="A62" s="1" t="s">
        <v>17</v>
      </c>
      <c r="B62" s="1" t="s">
        <v>178</v>
      </c>
      <c r="C62" t="s">
        <v>12</v>
      </c>
      <c r="D62" s="1" t="s">
        <v>179</v>
      </c>
      <c r="E62" t="s">
        <v>180</v>
      </c>
      <c r="F62" s="6">
        <v>848042</v>
      </c>
      <c r="G62" s="6">
        <v>3</v>
      </c>
      <c r="H62" s="6">
        <v>1</v>
      </c>
    </row>
    <row r="63" spans="1:8" outlineLevel="2" x14ac:dyDescent="0.3">
      <c r="A63" s="1" t="s">
        <v>17</v>
      </c>
      <c r="B63" s="1" t="s">
        <v>181</v>
      </c>
      <c r="C63" t="s">
        <v>12</v>
      </c>
      <c r="D63" s="1" t="s">
        <v>182</v>
      </c>
      <c r="E63" t="s">
        <v>183</v>
      </c>
      <c r="F63" s="6">
        <v>754002</v>
      </c>
      <c r="G63" s="6">
        <v>2</v>
      </c>
      <c r="H63" s="6">
        <v>1</v>
      </c>
    </row>
    <row r="64" spans="1:8" outlineLevel="2" x14ac:dyDescent="0.3">
      <c r="A64" s="1" t="s">
        <v>17</v>
      </c>
      <c r="B64" s="1" t="s">
        <v>184</v>
      </c>
      <c r="C64" t="s">
        <v>12</v>
      </c>
      <c r="D64" s="1" t="s">
        <v>185</v>
      </c>
      <c r="E64" t="s">
        <v>186</v>
      </c>
      <c r="F64" s="6">
        <v>627584</v>
      </c>
      <c r="G64" s="6">
        <v>1</v>
      </c>
      <c r="H64" s="6">
        <v>0</v>
      </c>
    </row>
    <row r="65" spans="1:8" outlineLevel="2" x14ac:dyDescent="0.3">
      <c r="A65" s="1" t="s">
        <v>17</v>
      </c>
      <c r="B65" s="1" t="s">
        <v>187</v>
      </c>
      <c r="C65" t="s">
        <v>12</v>
      </c>
      <c r="D65" s="1" t="s">
        <v>188</v>
      </c>
      <c r="E65" t="s">
        <v>189</v>
      </c>
      <c r="F65" s="6">
        <v>514416</v>
      </c>
      <c r="G65" s="6">
        <v>2</v>
      </c>
      <c r="H65" s="6">
        <v>0</v>
      </c>
    </row>
    <row r="66" spans="1:8" outlineLevel="2" x14ac:dyDescent="0.3">
      <c r="A66" s="1" t="s">
        <v>17</v>
      </c>
      <c r="B66" s="1" t="s">
        <v>190</v>
      </c>
      <c r="C66" t="s">
        <v>12</v>
      </c>
      <c r="D66" s="1" t="s">
        <v>191</v>
      </c>
      <c r="E66" t="s">
        <v>192</v>
      </c>
      <c r="F66" s="6">
        <v>772896</v>
      </c>
      <c r="G66" s="6">
        <v>4</v>
      </c>
      <c r="H66" s="6">
        <v>0</v>
      </c>
    </row>
    <row r="67" spans="1:8" outlineLevel="2" x14ac:dyDescent="0.3">
      <c r="A67" s="1" t="s">
        <v>17</v>
      </c>
      <c r="B67" s="1" t="s">
        <v>193</v>
      </c>
      <c r="C67" t="s">
        <v>12</v>
      </c>
      <c r="D67" s="1" t="s">
        <v>194</v>
      </c>
      <c r="E67" t="s">
        <v>195</v>
      </c>
      <c r="F67" s="6">
        <v>871171</v>
      </c>
      <c r="G67" s="6">
        <v>2</v>
      </c>
      <c r="H67" s="6">
        <v>0</v>
      </c>
    </row>
    <row r="68" spans="1:8" outlineLevel="2" x14ac:dyDescent="0.3">
      <c r="A68" s="1" t="s">
        <v>17</v>
      </c>
      <c r="B68" s="1" t="s">
        <v>196</v>
      </c>
      <c r="C68" t="s">
        <v>12</v>
      </c>
      <c r="D68" s="1" t="s">
        <v>197</v>
      </c>
      <c r="E68" t="s">
        <v>198</v>
      </c>
      <c r="F68" s="6">
        <v>625108</v>
      </c>
      <c r="G68" s="6">
        <v>2</v>
      </c>
      <c r="H68" s="6">
        <v>0</v>
      </c>
    </row>
    <row r="69" spans="1:8" outlineLevel="2" x14ac:dyDescent="0.3">
      <c r="A69" s="1" t="s">
        <v>17</v>
      </c>
      <c r="B69" s="1" t="s">
        <v>199</v>
      </c>
      <c r="C69" t="s">
        <v>12</v>
      </c>
      <c r="D69" s="1" t="s">
        <v>200</v>
      </c>
      <c r="E69" t="s">
        <v>201</v>
      </c>
      <c r="F69" s="6">
        <v>623243</v>
      </c>
      <c r="G69" s="6">
        <v>2</v>
      </c>
      <c r="H69" s="6">
        <v>0</v>
      </c>
    </row>
    <row r="70" spans="1:8" outlineLevel="2" x14ac:dyDescent="0.3">
      <c r="A70" s="1" t="s">
        <v>17</v>
      </c>
      <c r="B70" s="1" t="s">
        <v>202</v>
      </c>
      <c r="C70" t="s">
        <v>12</v>
      </c>
      <c r="D70" s="1" t="s">
        <v>203</v>
      </c>
      <c r="E70" t="s">
        <v>204</v>
      </c>
      <c r="F70" s="6">
        <v>720608</v>
      </c>
      <c r="G70" s="6">
        <v>2</v>
      </c>
      <c r="H70" s="6">
        <v>0</v>
      </c>
    </row>
    <row r="71" spans="1:8" outlineLevel="2" x14ac:dyDescent="0.3">
      <c r="A71" s="1" t="s">
        <v>17</v>
      </c>
      <c r="B71" s="1" t="s">
        <v>205</v>
      </c>
      <c r="C71" t="s">
        <v>12</v>
      </c>
      <c r="D71" s="1" t="s">
        <v>206</v>
      </c>
      <c r="E71" t="s">
        <v>207</v>
      </c>
      <c r="F71" s="6">
        <v>759508</v>
      </c>
      <c r="G71" s="6">
        <v>2</v>
      </c>
      <c r="H71" s="6">
        <v>0</v>
      </c>
    </row>
    <row r="72" spans="1:8" outlineLevel="2" x14ac:dyDescent="0.3">
      <c r="A72" s="1" t="s">
        <v>17</v>
      </c>
      <c r="B72" s="1" t="s">
        <v>208</v>
      </c>
      <c r="C72" t="s">
        <v>12</v>
      </c>
      <c r="D72" s="1" t="s">
        <v>209</v>
      </c>
      <c r="E72" t="s">
        <v>210</v>
      </c>
      <c r="F72" s="6">
        <v>663433</v>
      </c>
      <c r="G72" s="6">
        <v>2</v>
      </c>
      <c r="H72" s="6">
        <v>0</v>
      </c>
    </row>
    <row r="73" spans="1:8" outlineLevel="2" x14ac:dyDescent="0.3">
      <c r="A73" s="1" t="s">
        <v>17</v>
      </c>
      <c r="B73" s="1" t="s">
        <v>211</v>
      </c>
      <c r="C73" t="s">
        <v>12</v>
      </c>
      <c r="D73" s="1" t="s">
        <v>212</v>
      </c>
      <c r="E73" t="s">
        <v>213</v>
      </c>
      <c r="F73" s="6">
        <v>768829</v>
      </c>
      <c r="G73" s="6">
        <v>2</v>
      </c>
      <c r="H73" s="6">
        <v>0</v>
      </c>
    </row>
    <row r="74" spans="1:8" outlineLevel="2" x14ac:dyDescent="0.3">
      <c r="A74" s="1" t="s">
        <v>17</v>
      </c>
      <c r="B74" s="1" t="s">
        <v>214</v>
      </c>
      <c r="C74" t="s">
        <v>12</v>
      </c>
      <c r="D74" s="1" t="s">
        <v>215</v>
      </c>
      <c r="E74" t="s">
        <v>216</v>
      </c>
      <c r="F74" s="6">
        <v>548583</v>
      </c>
      <c r="G74" s="6">
        <v>2</v>
      </c>
      <c r="H74" s="6">
        <v>1</v>
      </c>
    </row>
    <row r="75" spans="1:8" outlineLevel="2" x14ac:dyDescent="0.3">
      <c r="A75" s="1" t="s">
        <v>17</v>
      </c>
      <c r="B75" s="1" t="s">
        <v>217</v>
      </c>
      <c r="C75" t="s">
        <v>12</v>
      </c>
      <c r="D75" s="1" t="s">
        <v>218</v>
      </c>
      <c r="E75" t="s">
        <v>219</v>
      </c>
      <c r="F75" s="6">
        <v>528402</v>
      </c>
      <c r="G75" s="6">
        <v>1</v>
      </c>
      <c r="H75" s="6">
        <v>1</v>
      </c>
    </row>
    <row r="76" spans="1:8" outlineLevel="2" x14ac:dyDescent="0.3">
      <c r="A76" s="1" t="s">
        <v>17</v>
      </c>
      <c r="B76" s="1" t="s">
        <v>220</v>
      </c>
      <c r="C76" t="s">
        <v>12</v>
      </c>
      <c r="D76" s="1" t="s">
        <v>221</v>
      </c>
      <c r="E76" t="s">
        <v>222</v>
      </c>
      <c r="F76" s="6">
        <v>735232</v>
      </c>
      <c r="G76" s="6">
        <v>0</v>
      </c>
      <c r="H76" s="6">
        <v>0</v>
      </c>
    </row>
    <row r="77" spans="1:8" outlineLevel="2" x14ac:dyDescent="0.3">
      <c r="A77" s="1" t="s">
        <v>17</v>
      </c>
      <c r="B77" s="1" t="s">
        <v>223</v>
      </c>
      <c r="C77" t="s">
        <v>12</v>
      </c>
      <c r="D77" s="1" t="s">
        <v>224</v>
      </c>
      <c r="E77" t="s">
        <v>225</v>
      </c>
      <c r="F77" s="6">
        <v>514232</v>
      </c>
      <c r="G77" s="6">
        <v>2</v>
      </c>
      <c r="H77" s="6">
        <v>0</v>
      </c>
    </row>
    <row r="78" spans="1:8" outlineLevel="2" x14ac:dyDescent="0.3">
      <c r="A78" s="7" t="s">
        <v>17</v>
      </c>
      <c r="B78" s="1" t="s">
        <v>226</v>
      </c>
      <c r="C78" t="s">
        <v>12</v>
      </c>
      <c r="D78" s="1" t="s">
        <v>227</v>
      </c>
      <c r="E78" t="s">
        <v>228</v>
      </c>
      <c r="F78" s="6">
        <v>612509</v>
      </c>
      <c r="G78" s="6">
        <v>2</v>
      </c>
      <c r="H78" s="6">
        <v>1</v>
      </c>
    </row>
    <row r="79" spans="1:8" outlineLevel="1" x14ac:dyDescent="0.3">
      <c r="A79" s="7" t="s">
        <v>23</v>
      </c>
      <c r="B79" s="1"/>
      <c r="D79" s="1"/>
      <c r="F79" s="6">
        <f>SUBTOTAL(9,F56:F78)</f>
        <v>15700382</v>
      </c>
      <c r="G79" s="6">
        <f>SUBTOTAL(9,G56:G78)</f>
        <v>44</v>
      </c>
      <c r="H79" s="6">
        <f>SUBTOTAL(9,H56:H78)</f>
        <v>5</v>
      </c>
    </row>
    <row r="80" spans="1:8" outlineLevel="2" x14ac:dyDescent="0.3">
      <c r="A80" s="7" t="s">
        <v>38</v>
      </c>
      <c r="B80" s="1" t="s">
        <v>229</v>
      </c>
      <c r="C80" t="s">
        <v>12</v>
      </c>
      <c r="D80" s="1" t="s">
        <v>230</v>
      </c>
      <c r="E80" t="s">
        <v>231</v>
      </c>
      <c r="F80" s="6">
        <v>516487</v>
      </c>
      <c r="G80" s="6">
        <v>1</v>
      </c>
      <c r="H80" s="6">
        <v>0</v>
      </c>
    </row>
    <row r="81" spans="1:8" outlineLevel="1" x14ac:dyDescent="0.3">
      <c r="A81" s="1" t="s">
        <v>39</v>
      </c>
      <c r="B81" s="1"/>
      <c r="D81" s="1"/>
      <c r="F81" s="6">
        <f>SUBTOTAL(9,F80:F80)</f>
        <v>516487</v>
      </c>
      <c r="G81" s="6">
        <f>SUBTOTAL(9,G80:G80)</f>
        <v>1</v>
      </c>
      <c r="H81" s="6">
        <f>SUBTOTAL(9,H80:H80)</f>
        <v>0</v>
      </c>
    </row>
    <row r="82" spans="1:8" outlineLevel="2" x14ac:dyDescent="0.3">
      <c r="A82" s="1" t="s">
        <v>18</v>
      </c>
      <c r="B82" s="1" t="s">
        <v>232</v>
      </c>
      <c r="C82" t="s">
        <v>12</v>
      </c>
      <c r="D82" s="1" t="s">
        <v>37</v>
      </c>
      <c r="E82" t="s">
        <v>233</v>
      </c>
      <c r="F82" s="6">
        <v>600000</v>
      </c>
      <c r="G82" s="6"/>
      <c r="H82" s="6"/>
    </row>
    <row r="83" spans="1:8" outlineLevel="2" x14ac:dyDescent="0.3">
      <c r="A83" s="1" t="s">
        <v>18</v>
      </c>
      <c r="B83" s="1" t="s">
        <v>234</v>
      </c>
      <c r="C83" t="s">
        <v>12</v>
      </c>
      <c r="D83" s="1" t="s">
        <v>42</v>
      </c>
      <c r="E83" t="s">
        <v>235</v>
      </c>
      <c r="F83" s="6">
        <v>1300000</v>
      </c>
      <c r="G83" s="6"/>
      <c r="H83" s="6"/>
    </row>
    <row r="84" spans="1:8" outlineLevel="2" x14ac:dyDescent="0.3">
      <c r="A84" s="1" t="s">
        <v>18</v>
      </c>
      <c r="B84" s="1" t="s">
        <v>236</v>
      </c>
      <c r="C84" t="s">
        <v>12</v>
      </c>
      <c r="D84" s="1" t="s">
        <v>44</v>
      </c>
      <c r="E84" t="s">
        <v>237</v>
      </c>
      <c r="F84" s="6">
        <v>9400000</v>
      </c>
      <c r="G84" s="6"/>
      <c r="H84" s="6"/>
    </row>
    <row r="85" spans="1:8" outlineLevel="2" x14ac:dyDescent="0.3">
      <c r="A85" s="7" t="s">
        <v>18</v>
      </c>
      <c r="B85" s="1" t="s">
        <v>238</v>
      </c>
      <c r="C85" t="s">
        <v>12</v>
      </c>
      <c r="D85" s="1" t="s">
        <v>239</v>
      </c>
      <c r="E85" t="s">
        <v>240</v>
      </c>
      <c r="F85" s="6">
        <v>1000000</v>
      </c>
      <c r="G85" s="6"/>
      <c r="H85" s="6"/>
    </row>
    <row r="86" spans="1:8" outlineLevel="1" x14ac:dyDescent="0.3">
      <c r="A86" s="1" t="s">
        <v>24</v>
      </c>
      <c r="B86" s="1"/>
      <c r="D86" s="1"/>
      <c r="F86" s="6">
        <f>SUBTOTAL(9,F82:F85)</f>
        <v>12300000</v>
      </c>
      <c r="G86" s="6">
        <f>SUBTOTAL(9,G82:G85)</f>
        <v>0</v>
      </c>
      <c r="H86" s="6">
        <f>SUBTOTAL(9,H82:H85)</f>
        <v>0</v>
      </c>
    </row>
    <row r="87" spans="1:8" x14ac:dyDescent="0.3">
      <c r="A87" s="1" t="s">
        <v>25</v>
      </c>
      <c r="B87" s="1"/>
      <c r="D87" s="1"/>
      <c r="F87" s="6">
        <f>SUBTOTAL(9,F8:F85)</f>
        <v>91255315</v>
      </c>
      <c r="G87" s="6">
        <f>SUBTOTAL(9,G8:G85)</f>
        <v>67</v>
      </c>
      <c r="H87" s="6">
        <f>SUBTOTAL(9,H8:H85)</f>
        <v>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Jun 500K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Seattle SDCI - Issued Building Permit Stats - Projects Greater than 500K - June 2025</dc:title>
  <dc:creator>Domansky, Scott</dc:creator>
  <cp:lastModifiedBy>Callison, Moon</cp:lastModifiedBy>
  <dcterms:created xsi:type="dcterms:W3CDTF">2018-12-03T22:59:04Z</dcterms:created>
  <dcterms:modified xsi:type="dcterms:W3CDTF">2025-07-16T21:59:52Z</dcterms:modified>
</cp:coreProperties>
</file>