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5D0B2705-B46C-4F30-8074-05E4B8FFBBD6}" xr6:coauthVersionLast="47" xr6:coauthVersionMax="47" xr10:uidLastSave="{D2DE7079-BCDB-4217-838E-8FFE40A2CD5E}"/>
  <bookViews>
    <workbookView xWindow="19090" yWindow="-110" windowWidth="38620" windowHeight="21100" tabRatio="699" xr2:uid="{40CC2984-8280-4163-A0DF-FF9864B89EEE}"/>
  </bookViews>
  <sheets>
    <sheet name="Feb Summary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22" l="1"/>
  <c r="G74" i="22"/>
  <c r="F74" i="22"/>
  <c r="E74" i="22"/>
  <c r="H69" i="22"/>
  <c r="G69" i="22"/>
  <c r="F69" i="22"/>
  <c r="E69" i="22"/>
  <c r="H67" i="22"/>
  <c r="G67" i="22"/>
  <c r="F67" i="22"/>
  <c r="E67" i="22"/>
  <c r="H65" i="22"/>
  <c r="G65" i="22"/>
  <c r="F65" i="22"/>
  <c r="E65" i="22"/>
  <c r="H56" i="22"/>
  <c r="G56" i="22"/>
  <c r="F56" i="22"/>
  <c r="E56" i="22"/>
  <c r="H42" i="22"/>
  <c r="G42" i="22"/>
  <c r="F42" i="22"/>
  <c r="E42" i="22"/>
  <c r="H40" i="22"/>
  <c r="G40" i="22"/>
  <c r="F40" i="22"/>
  <c r="E40" i="22"/>
  <c r="H31" i="22"/>
  <c r="G31" i="22"/>
  <c r="G75" i="22" s="1"/>
  <c r="F31" i="22"/>
  <c r="E31" i="22"/>
  <c r="H29" i="22"/>
  <c r="H75" i="22" s="1"/>
  <c r="G29" i="22"/>
  <c r="F29" i="22"/>
  <c r="E29" i="22"/>
  <c r="H26" i="22"/>
  <c r="G26" i="22"/>
  <c r="F26" i="22"/>
  <c r="F75" i="22" s="1"/>
  <c r="E26" i="22"/>
  <c r="E75" i="22" s="1"/>
</calcChain>
</file>

<file path=xl/sharedStrings.xml><?xml version="1.0" encoding="utf-8"?>
<sst xmlns="http://schemas.openxmlformats.org/spreadsheetml/2006/main" count="251" uniqueCount="45">
  <si>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</si>
  <si>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</si>
  <si>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</si>
  <si>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</si>
  <si>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</si>
  <si>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</si>
  <si>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</si>
  <si>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</si>
  <si>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</si>
  <si>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</si>
  <si>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</si>
  <si>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</si>
  <si>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</si>
  <si>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</si>
  <si>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</si>
  <si>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</si>
  <si>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</si>
  <si>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</si>
  <si>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</si>
  <si>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</si>
  <si>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</si>
  <si>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</si>
  <si>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</si>
  <si>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</si>
  <si>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</si>
  <si>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</si>
  <si>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</si>
  <si>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</si>
  <si>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</si>
  <si>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</si>
  <si>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</si>
  <si>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</si>
  <si>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</si>
  <si>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</si>
  <si>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</si>
  <si>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</si>
  <si>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</si>
  <si>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</si>
  <si>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</si>
  <si>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</si>
  <si>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</si>
  <si>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Phased Project Permit</t>
  </si>
  <si>
    <t>Phased Project Permit Total</t>
  </si>
  <si>
    <t>Vacant Land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</si>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</sst>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8642-5368-41A9-92E0-E8960E20FED6}">
  <dimension ref="A1:H75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44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22</v>
      </c>
      <c r="E8" s="6">
        <v>6</v>
      </c>
      <c r="F8" s="6">
        <v>6750000</v>
      </c>
      <c r="G8" s="6">
        <v>0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402734</v>
      </c>
      <c r="G9" s="6">
        <v>2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5</v>
      </c>
      <c r="F10" s="6">
        <v>696500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900000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6</v>
      </c>
      <c r="F12" s="6">
        <v>289000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91</v>
      </c>
      <c r="F13" s="6">
        <v>6451226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3</v>
      </c>
      <c r="F14" s="6">
        <v>460359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6</v>
      </c>
      <c r="F15" s="6">
        <v>190102</v>
      </c>
      <c r="G15" s="6">
        <v>1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37</v>
      </c>
      <c r="F16" s="6">
        <v>6314704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24</v>
      </c>
      <c r="E17" s="6">
        <v>1</v>
      </c>
      <c r="F17" s="6">
        <v>24000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8</v>
      </c>
      <c r="F18" s="6">
        <v>1512007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12</v>
      </c>
      <c r="F19" s="6">
        <v>1378846</v>
      </c>
      <c r="G19" s="6">
        <v>4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71</v>
      </c>
      <c r="F20" s="6">
        <v>9052444</v>
      </c>
      <c r="G20" s="6">
        <v>19</v>
      </c>
      <c r="H20" s="6">
        <v>1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43</v>
      </c>
      <c r="E21" s="6">
        <v>1</v>
      </c>
      <c r="F21" s="6">
        <v>350000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6</v>
      </c>
      <c r="F22" s="6">
        <v>22719252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4</v>
      </c>
      <c r="F23" s="6">
        <v>1735000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18</v>
      </c>
      <c r="E24" s="6">
        <v>3</v>
      </c>
      <c r="F24" s="6">
        <v>1613411</v>
      </c>
      <c r="G24" s="6">
        <v>2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43</v>
      </c>
      <c r="E25" s="6">
        <v>1</v>
      </c>
      <c r="F25" s="6">
        <v>0</v>
      </c>
      <c r="G25" s="6">
        <v>0</v>
      </c>
      <c r="H25" s="6">
        <v>0</v>
      </c>
    </row>
    <row r="26" spans="1:8" outlineLevel="1" x14ac:dyDescent="0.3">
      <c r="A26" s="1" t="s">
        <v>30</v>
      </c>
      <c r="B26" s="1"/>
      <c r="E26" s="6">
        <f>SUBTOTAL(9,E8:E25)</f>
        <v>266</v>
      </c>
      <c r="F26" s="6">
        <f>SUBTOTAL(9,F8:F25)</f>
        <v>60839585</v>
      </c>
      <c r="G26" s="6">
        <f>SUBTOTAL(9,G8:G25)</f>
        <v>28</v>
      </c>
      <c r="H26" s="6">
        <f>SUBTOTAL(9,H8:H25)</f>
        <v>1</v>
      </c>
    </row>
    <row r="27" spans="1:8" outlineLevel="2" x14ac:dyDescent="0.3">
      <c r="A27" s="1" t="s">
        <v>7</v>
      </c>
      <c r="B27" s="1" t="s">
        <v>7</v>
      </c>
      <c r="C27" t="s">
        <v>9</v>
      </c>
      <c r="D27" t="s">
        <v>20</v>
      </c>
      <c r="E27" s="6">
        <v>1</v>
      </c>
      <c r="F27" s="6">
        <v>11600000</v>
      </c>
      <c r="G27" s="6"/>
      <c r="H27" s="6"/>
    </row>
    <row r="28" spans="1:8" outlineLevel="2" x14ac:dyDescent="0.3">
      <c r="A28" s="7" t="s">
        <v>7</v>
      </c>
      <c r="B28" s="1" t="s">
        <v>7</v>
      </c>
      <c r="C28" t="s">
        <v>8</v>
      </c>
      <c r="D28" t="s">
        <v>20</v>
      </c>
      <c r="E28" s="6">
        <v>10</v>
      </c>
      <c r="F28" s="6">
        <v>7890551</v>
      </c>
      <c r="G28" s="6"/>
      <c r="H28" s="6"/>
    </row>
    <row r="29" spans="1:8" outlineLevel="1" x14ac:dyDescent="0.3">
      <c r="A29" s="7" t="s">
        <v>27</v>
      </c>
      <c r="B29" s="1"/>
      <c r="E29" s="6">
        <f>SUBTOTAL(9,E27:E28)</f>
        <v>11</v>
      </c>
      <c r="F29" s="6">
        <f>SUBTOTAL(9,F27:F28)</f>
        <v>19490551</v>
      </c>
      <c r="G29" s="6">
        <f>SUBTOTAL(9,G27:G28)</f>
        <v>0</v>
      </c>
      <c r="H29" s="6">
        <f>SUBTOTAL(9,H27:H28)</f>
        <v>0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24</v>
      </c>
      <c r="E30" s="6">
        <v>1</v>
      </c>
      <c r="F30" s="6">
        <v>1000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>
        <f>SUBTOTAL(9,E30:E30)</f>
        <v>1</v>
      </c>
      <c r="F31" s="6">
        <f>SUBTOTAL(9,F30:F30)</f>
        <v>1000</v>
      </c>
      <c r="G31" s="6">
        <f>SUBTOTAL(9,G30:G30)</f>
        <v>0</v>
      </c>
      <c r="H31" s="6">
        <f>SUBTOTAL(9,H30:H30)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22</v>
      </c>
      <c r="E32" s="6">
        <v>1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18</v>
      </c>
      <c r="E33" s="6">
        <v>6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21</v>
      </c>
      <c r="E34" s="6">
        <v>2</v>
      </c>
      <c r="F34" s="6"/>
      <c r="G34" s="6"/>
      <c r="H34" s="6">
        <v>0</v>
      </c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22</v>
      </c>
      <c r="E35" s="6">
        <v>1</v>
      </c>
      <c r="F35" s="6"/>
      <c r="G35" s="6"/>
      <c r="H35" s="6">
        <v>2</v>
      </c>
    </row>
    <row r="36" spans="1:8" outlineLevel="2" x14ac:dyDescent="0.3">
      <c r="A36" s="1" t="s">
        <v>25</v>
      </c>
      <c r="B36" s="1" t="s">
        <v>25</v>
      </c>
      <c r="C36" t="s">
        <v>23</v>
      </c>
      <c r="D36" t="s">
        <v>18</v>
      </c>
      <c r="E36" s="6">
        <v>3</v>
      </c>
      <c r="F36" s="6"/>
      <c r="G36" s="6"/>
      <c r="H36" s="6">
        <v>1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20</v>
      </c>
      <c r="E37" s="6">
        <v>1</v>
      </c>
      <c r="F37" s="6"/>
      <c r="G37" s="6"/>
      <c r="H37" s="6"/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22</v>
      </c>
      <c r="E38" s="6">
        <v>2</v>
      </c>
      <c r="F38" s="6"/>
      <c r="G38" s="6"/>
      <c r="H38" s="6">
        <v>2</v>
      </c>
    </row>
    <row r="39" spans="1:8" outlineLevel="2" x14ac:dyDescent="0.3">
      <c r="A39" s="7" t="s">
        <v>25</v>
      </c>
      <c r="B39" s="1" t="s">
        <v>25</v>
      </c>
      <c r="C39" t="s">
        <v>9</v>
      </c>
      <c r="D39" t="s">
        <v>18</v>
      </c>
      <c r="E39" s="6">
        <v>16</v>
      </c>
      <c r="F39" s="6"/>
      <c r="G39" s="6"/>
      <c r="H39" s="6">
        <v>13</v>
      </c>
    </row>
    <row r="40" spans="1:8" outlineLevel="1" x14ac:dyDescent="0.3">
      <c r="A40" s="7" t="s">
        <v>31</v>
      </c>
      <c r="B40" s="1"/>
      <c r="E40" s="6">
        <f>SUBTOTAL(9,E32:E39)</f>
        <v>32</v>
      </c>
      <c r="F40" s="6">
        <f>SUBTOTAL(9,F32:F39)</f>
        <v>0</v>
      </c>
      <c r="G40" s="6">
        <f>SUBTOTAL(9,G32:G39)</f>
        <v>0</v>
      </c>
      <c r="H40" s="6">
        <f>SUBTOTAL(9,H32:H39)</f>
        <v>18</v>
      </c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20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>
        <f>SUBTOTAL(9,E41:E41)</f>
        <v>1</v>
      </c>
      <c r="F42" s="6">
        <f>SUBTOTAL(9,F41:F41)</f>
        <v>0</v>
      </c>
      <c r="G42" s="6">
        <f>SUBTOTAL(9,G41:G41)</f>
        <v>0</v>
      </c>
      <c r="H42" s="6">
        <f>SUBTOTAL(9,H41:H41)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27</v>
      </c>
      <c r="F43" s="6">
        <v>314666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22</v>
      </c>
      <c r="E44" s="6">
        <v>82</v>
      </c>
      <c r="F44" s="6">
        <v>745476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18</v>
      </c>
      <c r="E45" s="6">
        <v>5</v>
      </c>
      <c r="F45" s="6">
        <v>21000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23</v>
      </c>
      <c r="D46" t="s">
        <v>20</v>
      </c>
      <c r="E46" s="6">
        <v>6</v>
      </c>
      <c r="F46" s="6">
        <v>182687.5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21</v>
      </c>
      <c r="E47" s="6">
        <v>1</v>
      </c>
      <c r="F47" s="6">
        <v>39320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23</v>
      </c>
      <c r="D48" t="s">
        <v>18</v>
      </c>
      <c r="E48" s="6">
        <v>1</v>
      </c>
      <c r="F48" s="6">
        <v>5000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20</v>
      </c>
      <c r="E49" s="6">
        <v>23</v>
      </c>
      <c r="F49" s="6">
        <v>597877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22</v>
      </c>
      <c r="E50" s="6">
        <v>13</v>
      </c>
      <c r="F50" s="6">
        <v>135933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18</v>
      </c>
      <c r="E51" s="6">
        <v>1</v>
      </c>
      <c r="F51" s="6">
        <v>17969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8</v>
      </c>
      <c r="D52" t="s">
        <v>20</v>
      </c>
      <c r="E52" s="6">
        <v>21</v>
      </c>
      <c r="F52" s="6">
        <v>6816336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8</v>
      </c>
      <c r="D53" t="s">
        <v>24</v>
      </c>
      <c r="E53" s="6">
        <v>2</v>
      </c>
      <c r="F53" s="6">
        <v>2751195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8</v>
      </c>
      <c r="D54" t="s">
        <v>21</v>
      </c>
      <c r="E54" s="6">
        <v>1</v>
      </c>
      <c r="F54" s="6">
        <v>126380</v>
      </c>
      <c r="G54" s="6"/>
      <c r="H54" s="6"/>
    </row>
    <row r="55" spans="1:8" outlineLevel="2" x14ac:dyDescent="0.3">
      <c r="A55" s="7" t="s">
        <v>11</v>
      </c>
      <c r="B55" s="1" t="s">
        <v>11</v>
      </c>
      <c r="C55" t="s">
        <v>8</v>
      </c>
      <c r="D55" t="s">
        <v>22</v>
      </c>
      <c r="E55" s="6">
        <v>3</v>
      </c>
      <c r="F55" s="6">
        <v>27167430</v>
      </c>
      <c r="G55" s="6"/>
      <c r="H55" s="6"/>
    </row>
    <row r="56" spans="1:8" outlineLevel="1" x14ac:dyDescent="0.3">
      <c r="A56" s="1" t="s">
        <v>28</v>
      </c>
      <c r="B56" s="1"/>
      <c r="E56" s="6">
        <f>SUBTOTAL(9,E43:E55)</f>
        <v>186</v>
      </c>
      <c r="F56" s="6">
        <f>SUBTOTAL(9,F43:F55)</f>
        <v>38921269.5</v>
      </c>
      <c r="G56" s="6">
        <f>SUBTOTAL(9,G43:G55)</f>
        <v>0</v>
      </c>
      <c r="H56" s="6">
        <f>SUBTOTAL(9,H43:H55)</f>
        <v>0</v>
      </c>
    </row>
    <row r="57" spans="1:8" outlineLevel="2" x14ac:dyDescent="0.3">
      <c r="A57" s="1" t="s">
        <v>26</v>
      </c>
      <c r="B57" s="1" t="s">
        <v>17</v>
      </c>
      <c r="C57" t="s">
        <v>10</v>
      </c>
      <c r="D57" t="s">
        <v>22</v>
      </c>
      <c r="E57" s="6">
        <v>3</v>
      </c>
      <c r="F57" s="6">
        <v>2238841</v>
      </c>
      <c r="G57" s="6">
        <v>5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10</v>
      </c>
      <c r="D58" t="s">
        <v>18</v>
      </c>
      <c r="E58" s="6">
        <v>34</v>
      </c>
      <c r="F58" s="6">
        <v>9259983</v>
      </c>
      <c r="G58" s="6">
        <v>37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19</v>
      </c>
      <c r="D59" t="s">
        <v>18</v>
      </c>
      <c r="E59" s="6">
        <v>3</v>
      </c>
      <c r="F59" s="6">
        <v>164000</v>
      </c>
      <c r="G59" s="6"/>
      <c r="H59" s="6"/>
    </row>
    <row r="60" spans="1:8" outlineLevel="2" x14ac:dyDescent="0.3">
      <c r="A60" s="1" t="s">
        <v>26</v>
      </c>
      <c r="B60" s="1" t="s">
        <v>17</v>
      </c>
      <c r="C60" t="s">
        <v>9</v>
      </c>
      <c r="D60" t="s">
        <v>18</v>
      </c>
      <c r="E60" s="6">
        <v>2</v>
      </c>
      <c r="F60" s="6">
        <v>1200773</v>
      </c>
      <c r="G60" s="6">
        <v>2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24</v>
      </c>
      <c r="E61" s="6">
        <v>1</v>
      </c>
      <c r="F61" s="6">
        <v>2002775</v>
      </c>
      <c r="G61" s="6">
        <v>0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8</v>
      </c>
      <c r="D62" t="s">
        <v>21</v>
      </c>
      <c r="E62" s="6">
        <v>1</v>
      </c>
      <c r="F62" s="6">
        <v>2260000</v>
      </c>
      <c r="G62" s="6">
        <v>0</v>
      </c>
      <c r="H62" s="6">
        <v>0</v>
      </c>
    </row>
    <row r="63" spans="1:8" outlineLevel="2" x14ac:dyDescent="0.3">
      <c r="A63" s="1" t="s">
        <v>26</v>
      </c>
      <c r="B63" s="1" t="s">
        <v>17</v>
      </c>
      <c r="C63" t="s">
        <v>8</v>
      </c>
      <c r="D63" t="s">
        <v>22</v>
      </c>
      <c r="E63" s="6">
        <v>6</v>
      </c>
      <c r="F63" s="6">
        <v>13956494</v>
      </c>
      <c r="G63" s="6">
        <v>62</v>
      </c>
      <c r="H63" s="6">
        <v>2</v>
      </c>
    </row>
    <row r="64" spans="1:8" outlineLevel="2" x14ac:dyDescent="0.3">
      <c r="A64" s="7" t="s">
        <v>26</v>
      </c>
      <c r="B64" s="1" t="s">
        <v>17</v>
      </c>
      <c r="C64" t="s">
        <v>8</v>
      </c>
      <c r="D64" t="s">
        <v>18</v>
      </c>
      <c r="E64" s="6">
        <v>33</v>
      </c>
      <c r="F64" s="6">
        <v>18877450.300000001</v>
      </c>
      <c r="G64" s="6">
        <v>62</v>
      </c>
      <c r="H64" s="6">
        <v>7</v>
      </c>
    </row>
    <row r="65" spans="1:8" outlineLevel="1" x14ac:dyDescent="0.3">
      <c r="A65" s="7" t="s">
        <v>32</v>
      </c>
      <c r="B65" s="1"/>
      <c r="E65" s="6">
        <f>SUBTOTAL(9,E57:E64)</f>
        <v>83</v>
      </c>
      <c r="F65" s="6">
        <f>SUBTOTAL(9,F57:F64)</f>
        <v>49960316.299999997</v>
      </c>
      <c r="G65" s="6">
        <f>SUBTOTAL(9,G57:G64)</f>
        <v>168</v>
      </c>
      <c r="H65" s="6">
        <f>SUBTOTAL(9,H57:H64)</f>
        <v>9</v>
      </c>
    </row>
    <row r="66" spans="1:8" outlineLevel="2" x14ac:dyDescent="0.3">
      <c r="A66" s="7" t="s">
        <v>41</v>
      </c>
      <c r="B66" s="1" t="s">
        <v>41</v>
      </c>
      <c r="C66" t="s">
        <v>8</v>
      </c>
      <c r="D66" t="s">
        <v>21</v>
      </c>
      <c r="E66" s="6">
        <v>1</v>
      </c>
      <c r="F66" s="6">
        <v>43621795</v>
      </c>
      <c r="G66" s="6">
        <v>0</v>
      </c>
      <c r="H66" s="6">
        <v>0</v>
      </c>
    </row>
    <row r="67" spans="1:8" outlineLevel="1" x14ac:dyDescent="0.3">
      <c r="A67" s="7" t="s">
        <v>42</v>
      </c>
      <c r="B67" s="1"/>
      <c r="E67" s="6">
        <f>SUBTOTAL(9,E66:E66)</f>
        <v>1</v>
      </c>
      <c r="F67" s="6">
        <f>SUBTOTAL(9,F66:F66)</f>
        <v>43621795</v>
      </c>
      <c r="G67" s="6">
        <f>SUBTOTAL(9,G66:G66)</f>
        <v>0</v>
      </c>
      <c r="H67" s="6">
        <f>SUBTOTAL(9,H66:H66)</f>
        <v>0</v>
      </c>
    </row>
    <row r="68" spans="1:8" outlineLevel="2" x14ac:dyDescent="0.3">
      <c r="A68" s="7" t="s">
        <v>39</v>
      </c>
      <c r="B68" s="1" t="s">
        <v>17</v>
      </c>
      <c r="C68" t="s">
        <v>23</v>
      </c>
      <c r="D68" t="s">
        <v>22</v>
      </c>
      <c r="E68" s="6">
        <v>1</v>
      </c>
      <c r="F68" s="6">
        <v>700000</v>
      </c>
      <c r="G68" s="6">
        <v>0</v>
      </c>
      <c r="H68" s="6">
        <v>0</v>
      </c>
    </row>
    <row r="69" spans="1:8" outlineLevel="1" x14ac:dyDescent="0.3">
      <c r="A69" s="1" t="s">
        <v>40</v>
      </c>
      <c r="B69" s="1"/>
      <c r="E69" s="6">
        <f>SUBTOTAL(9,E68:E68)</f>
        <v>1</v>
      </c>
      <c r="F69" s="6">
        <f>SUBTOTAL(9,F68:F68)</f>
        <v>700000</v>
      </c>
      <c r="G69" s="6">
        <f>SUBTOTAL(9,G68:G68)</f>
        <v>0</v>
      </c>
      <c r="H69" s="6">
        <f>SUBTOTAL(9,H68:H68)</f>
        <v>0</v>
      </c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20</v>
      </c>
      <c r="E70" s="6">
        <v>34</v>
      </c>
      <c r="F70" s="6"/>
      <c r="G70" s="6"/>
      <c r="H70" s="6"/>
    </row>
    <row r="71" spans="1:8" outlineLevel="2" x14ac:dyDescent="0.3">
      <c r="A71" s="1" t="s">
        <v>33</v>
      </c>
      <c r="B71" s="1" t="s">
        <v>33</v>
      </c>
      <c r="C71" t="s">
        <v>9</v>
      </c>
      <c r="D71" t="s">
        <v>24</v>
      </c>
      <c r="E71" s="6">
        <v>1</v>
      </c>
      <c r="F71" s="6"/>
      <c r="G71" s="6"/>
      <c r="H71" s="6"/>
    </row>
    <row r="72" spans="1:8" outlineLevel="2" x14ac:dyDescent="0.3">
      <c r="A72" s="1" t="s">
        <v>33</v>
      </c>
      <c r="B72" s="1" t="s">
        <v>33</v>
      </c>
      <c r="C72" t="s">
        <v>9</v>
      </c>
      <c r="D72" t="s">
        <v>22</v>
      </c>
      <c r="E72" s="6">
        <v>7</v>
      </c>
      <c r="F72" s="6"/>
      <c r="G72" s="6"/>
      <c r="H72" s="6"/>
    </row>
    <row r="73" spans="1:8" outlineLevel="2" x14ac:dyDescent="0.3">
      <c r="A73" s="7" t="s">
        <v>33</v>
      </c>
      <c r="B73" s="1" t="s">
        <v>33</v>
      </c>
      <c r="C73" t="s">
        <v>9</v>
      </c>
      <c r="D73" t="s">
        <v>18</v>
      </c>
      <c r="E73" s="6">
        <v>7</v>
      </c>
      <c r="F73" s="6"/>
      <c r="G73" s="6"/>
      <c r="H73" s="6"/>
    </row>
    <row r="74" spans="1:8" outlineLevel="1" x14ac:dyDescent="0.3">
      <c r="A74" s="1" t="s">
        <v>34</v>
      </c>
      <c r="B74" s="1"/>
      <c r="E74" s="6">
        <f>SUBTOTAL(9,E70:E73)</f>
        <v>49</v>
      </c>
      <c r="F74" s="6">
        <f>SUBTOTAL(9,F70:F73)</f>
        <v>0</v>
      </c>
      <c r="G74" s="6">
        <f>SUBTOTAL(9,G70:G73)</f>
        <v>0</v>
      </c>
      <c r="H74" s="6">
        <f>SUBTOTAL(9,H70:H73)</f>
        <v>0</v>
      </c>
    </row>
    <row r="75" spans="1:8" x14ac:dyDescent="0.3">
      <c r="A75" s="1" t="s">
        <v>29</v>
      </c>
      <c r="B75" s="1"/>
      <c r="E75" s="6">
        <f>SUBTOTAL(9,E8:E73)</f>
        <v>631</v>
      </c>
      <c r="F75" s="6">
        <f>SUBTOTAL(9,F8:F73)</f>
        <v>213534516.80000001</v>
      </c>
      <c r="G75" s="6">
        <f>SUBTOTAL(9,G8:G73)</f>
        <v>196</v>
      </c>
      <c r="H75" s="6">
        <f>SUBTOTAL(9,H8:H73)</f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2025</dc:title>
  <dc:creator>Domansky, Scott</dc:creator>
  <cp:lastModifiedBy>Callison, Moon</cp:lastModifiedBy>
  <dcterms:created xsi:type="dcterms:W3CDTF">2018-12-03T22:59:04Z</dcterms:created>
  <dcterms:modified xsi:type="dcterms:W3CDTF">2025-07-16T21:53:29Z</dcterms:modified>
</cp:coreProperties>
</file>