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EA5E8B4D-35F4-48DE-8EDB-0D2018EAB2FD}" xr6:coauthVersionLast="47" xr6:coauthVersionMax="47" xr10:uidLastSave="{C349C95E-5D3B-4405-BF41-8C0A12819216}"/>
  <bookViews>
    <workbookView xWindow="19090" yWindow="-110" windowWidth="38620" windowHeight="21100" tabRatio="699" xr2:uid="{40CC2984-8280-4163-A0DF-FF9864B89EEE}"/>
  </bookViews>
  <sheets>
    <sheet name="Aug Summary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34" l="1"/>
  <c r="G72" i="34"/>
  <c r="H65" i="34"/>
  <c r="G65" i="34"/>
  <c r="H63" i="34"/>
  <c r="G63" i="34"/>
  <c r="H53" i="34"/>
  <c r="G53" i="34"/>
  <c r="H42" i="34"/>
  <c r="G42" i="34"/>
  <c r="H39" i="34"/>
  <c r="G39" i="34"/>
  <c r="H31" i="34"/>
  <c r="G31" i="34"/>
  <c r="H28" i="34"/>
  <c r="G28" i="34"/>
  <c r="H26" i="34"/>
  <c r="H73" i="34" s="1"/>
  <c r="G26" i="34"/>
  <c r="G73" i="34" s="1"/>
</calcChain>
</file>

<file path=xl/sharedStrings.xml><?xml version="1.0" encoding="utf-8"?>
<sst xmlns="http://schemas.openxmlformats.org/spreadsheetml/2006/main" count="246" uniqueCount="43">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</sst>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91D1-9969-442D-98D9-7B40954599DA}">
  <dimension ref="A1:H73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5</v>
      </c>
      <c r="F8" s="6">
        <v>443993</v>
      </c>
      <c r="G8" s="6">
        <v>2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21</v>
      </c>
      <c r="F9" s="6">
        <v>2010696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21</v>
      </c>
      <c r="E10" s="6">
        <v>4</v>
      </c>
      <c r="F10" s="6">
        <v>409000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22</v>
      </c>
      <c r="E11" s="6">
        <v>7</v>
      </c>
      <c r="F11" s="6">
        <v>800246</v>
      </c>
      <c r="G11" s="6">
        <v>0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18</v>
      </c>
      <c r="E12" s="6">
        <v>98</v>
      </c>
      <c r="F12" s="6">
        <v>7154057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23</v>
      </c>
      <c r="D13" t="s">
        <v>22</v>
      </c>
      <c r="E13" s="6">
        <v>1</v>
      </c>
      <c r="F13" s="6">
        <v>70000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18</v>
      </c>
      <c r="E14" s="6">
        <v>9</v>
      </c>
      <c r="F14" s="6">
        <v>522273</v>
      </c>
      <c r="G14" s="6">
        <v>1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9</v>
      </c>
      <c r="D15" t="s">
        <v>20</v>
      </c>
      <c r="E15" s="6">
        <v>48</v>
      </c>
      <c r="F15" s="6">
        <v>9672478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24</v>
      </c>
      <c r="E16" s="6">
        <v>2</v>
      </c>
      <c r="F16" s="6">
        <v>532100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5</v>
      </c>
      <c r="F17" s="6">
        <v>1752301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12</v>
      </c>
      <c r="F18" s="6">
        <v>1366104</v>
      </c>
      <c r="G18" s="6">
        <v>8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106</v>
      </c>
      <c r="F19" s="6">
        <v>13868809</v>
      </c>
      <c r="G19" s="6">
        <v>28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41</v>
      </c>
      <c r="E20" s="6">
        <v>1</v>
      </c>
      <c r="F20" s="6">
        <v>15000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5</v>
      </c>
      <c r="F21" s="6">
        <v>16529588</v>
      </c>
      <c r="G21" s="6">
        <v>44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24</v>
      </c>
      <c r="E22" s="6">
        <v>2</v>
      </c>
      <c r="F22" s="6">
        <v>21110831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1</v>
      </c>
      <c r="F23" s="6">
        <v>338200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1</v>
      </c>
      <c r="F24" s="6">
        <v>350000</v>
      </c>
      <c r="G24" s="6">
        <v>1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18</v>
      </c>
      <c r="E25" s="6">
        <v>5</v>
      </c>
      <c r="F25" s="6">
        <v>1200946</v>
      </c>
      <c r="G25" s="6">
        <v>4</v>
      </c>
      <c r="H25" s="6">
        <v>0</v>
      </c>
    </row>
    <row r="26" spans="1:8" outlineLevel="1" x14ac:dyDescent="0.3">
      <c r="A26" s="7" t="s">
        <v>30</v>
      </c>
      <c r="B26" s="1"/>
      <c r="E26" s="6"/>
      <c r="F26" s="6"/>
      <c r="G26" s="6">
        <f>SUBTOTAL(9,G8:G25)</f>
        <v>88</v>
      </c>
      <c r="H26" s="6">
        <f>SUBTOTAL(9,H8:H25)</f>
        <v>0</v>
      </c>
    </row>
    <row r="27" spans="1:8" outlineLevel="2" x14ac:dyDescent="0.3">
      <c r="A27" s="7" t="s">
        <v>7</v>
      </c>
      <c r="B27" s="1" t="s">
        <v>7</v>
      </c>
      <c r="C27" t="s">
        <v>8</v>
      </c>
      <c r="D27" t="s">
        <v>20</v>
      </c>
      <c r="E27" s="6">
        <v>17</v>
      </c>
      <c r="F27" s="6">
        <v>11378615</v>
      </c>
      <c r="G27" s="6"/>
      <c r="H27" s="6"/>
    </row>
    <row r="28" spans="1:8" outlineLevel="1" x14ac:dyDescent="0.3">
      <c r="A28" s="1" t="s">
        <v>27</v>
      </c>
      <c r="B28" s="1"/>
      <c r="E28" s="6"/>
      <c r="F28" s="6"/>
      <c r="G28" s="6">
        <f>SUBTOTAL(9,G27:G27)</f>
        <v>0</v>
      </c>
      <c r="H28" s="6">
        <f>SUBTOTAL(9,H27:H27)</f>
        <v>0</v>
      </c>
    </row>
    <row r="29" spans="1:8" outlineLevel="2" x14ac:dyDescent="0.3">
      <c r="A29" s="1" t="s">
        <v>35</v>
      </c>
      <c r="B29" s="1" t="s">
        <v>17</v>
      </c>
      <c r="C29" t="s">
        <v>10</v>
      </c>
      <c r="D29" t="s">
        <v>18</v>
      </c>
      <c r="E29" s="6">
        <v>1</v>
      </c>
      <c r="F29" s="6">
        <v>1</v>
      </c>
      <c r="G29" s="6">
        <v>3</v>
      </c>
      <c r="H29" s="6">
        <v>1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22</v>
      </c>
      <c r="E30" s="6">
        <v>1</v>
      </c>
      <c r="F30" s="6">
        <v>0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/>
      <c r="F31" s="6"/>
      <c r="G31" s="6">
        <f>SUBTOTAL(9,G29:G30)</f>
        <v>3</v>
      </c>
      <c r="H31" s="6">
        <f>SUBTOTAL(9,H29:H30)</f>
        <v>1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18</v>
      </c>
      <c r="E32" s="6">
        <v>7</v>
      </c>
      <c r="F32" s="6"/>
      <c r="G32" s="6">
        <v>0</v>
      </c>
      <c r="H32" s="6">
        <v>5</v>
      </c>
    </row>
    <row r="33" spans="1:8" outlineLevel="2" x14ac:dyDescent="0.3">
      <c r="A33" s="1" t="s">
        <v>25</v>
      </c>
      <c r="B33" s="1" t="s">
        <v>25</v>
      </c>
      <c r="C33" t="s">
        <v>23</v>
      </c>
      <c r="D33" t="s">
        <v>20</v>
      </c>
      <c r="E33" s="6">
        <v>1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22</v>
      </c>
      <c r="E34" s="6">
        <v>1</v>
      </c>
      <c r="F34" s="6"/>
      <c r="G34" s="6"/>
      <c r="H34" s="6"/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18</v>
      </c>
      <c r="E35" s="6">
        <v>2</v>
      </c>
      <c r="F35" s="6"/>
      <c r="G35" s="6"/>
      <c r="H35" s="6"/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20</v>
      </c>
      <c r="E36" s="6">
        <v>1</v>
      </c>
      <c r="F36" s="6"/>
      <c r="G36" s="6">
        <v>0</v>
      </c>
      <c r="H36" s="6">
        <v>0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22</v>
      </c>
      <c r="E37" s="6">
        <v>3</v>
      </c>
      <c r="F37" s="6"/>
      <c r="G37" s="6">
        <v>0</v>
      </c>
      <c r="H37" s="6">
        <v>45</v>
      </c>
    </row>
    <row r="38" spans="1:8" outlineLevel="2" x14ac:dyDescent="0.3">
      <c r="A38" s="7" t="s">
        <v>25</v>
      </c>
      <c r="B38" s="1" t="s">
        <v>25</v>
      </c>
      <c r="C38" t="s">
        <v>9</v>
      </c>
      <c r="D38" t="s">
        <v>18</v>
      </c>
      <c r="E38" s="6">
        <v>12</v>
      </c>
      <c r="F38" s="6"/>
      <c r="G38" s="6">
        <v>0</v>
      </c>
      <c r="H38" s="6">
        <v>6</v>
      </c>
    </row>
    <row r="39" spans="1:8" outlineLevel="1" x14ac:dyDescent="0.3">
      <c r="A39" s="1" t="s">
        <v>31</v>
      </c>
      <c r="B39" s="1"/>
      <c r="E39" s="6"/>
      <c r="F39" s="6"/>
      <c r="G39" s="6">
        <f>SUBTOTAL(9,G32:G38)</f>
        <v>0</v>
      </c>
      <c r="H39" s="6">
        <f>SUBTOTAL(9,H32:H38)</f>
        <v>56</v>
      </c>
    </row>
    <row r="40" spans="1:8" outlineLevel="2" x14ac:dyDescent="0.3">
      <c r="A40" s="1" t="s">
        <v>37</v>
      </c>
      <c r="B40" s="1" t="s">
        <v>37</v>
      </c>
      <c r="C40" t="s">
        <v>9</v>
      </c>
      <c r="D40" t="s">
        <v>21</v>
      </c>
      <c r="E40" s="6">
        <v>1</v>
      </c>
      <c r="F40" s="6"/>
      <c r="G40" s="6"/>
      <c r="H40" s="6"/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/>
      <c r="F42" s="6"/>
      <c r="G42" s="6">
        <f>SUBTOTAL(9,G40:G41)</f>
        <v>0</v>
      </c>
      <c r="H42" s="6">
        <f>SUBTOTAL(9,H40:H41)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11</v>
      </c>
      <c r="F43" s="6">
        <v>178296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22</v>
      </c>
      <c r="E44" s="6">
        <v>45</v>
      </c>
      <c r="F44" s="6">
        <v>564030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18</v>
      </c>
      <c r="E45" s="6">
        <v>5</v>
      </c>
      <c r="F45" s="6">
        <v>68200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23</v>
      </c>
      <c r="D46" t="s">
        <v>20</v>
      </c>
      <c r="E46" s="6">
        <v>7</v>
      </c>
      <c r="F46" s="6">
        <v>249609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22</v>
      </c>
      <c r="E47" s="6">
        <v>2</v>
      </c>
      <c r="F47" s="6">
        <v>18435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9</v>
      </c>
      <c r="D48" t="s">
        <v>20</v>
      </c>
      <c r="E48" s="6">
        <v>20</v>
      </c>
      <c r="F48" s="6">
        <v>572519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22</v>
      </c>
      <c r="E49" s="6">
        <v>10</v>
      </c>
      <c r="F49" s="6">
        <v>110732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8</v>
      </c>
      <c r="D50" t="s">
        <v>20</v>
      </c>
      <c r="E50" s="6">
        <v>19</v>
      </c>
      <c r="F50" s="6">
        <v>11361868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8</v>
      </c>
      <c r="D51" t="s">
        <v>24</v>
      </c>
      <c r="E51" s="6">
        <v>1</v>
      </c>
      <c r="F51" s="6">
        <v>74437</v>
      </c>
      <c r="G51" s="6"/>
      <c r="H51" s="6"/>
    </row>
    <row r="52" spans="1:8" outlineLevel="2" x14ac:dyDescent="0.3">
      <c r="A52" s="7" t="s">
        <v>11</v>
      </c>
      <c r="B52" s="1" t="s">
        <v>11</v>
      </c>
      <c r="C52" t="s">
        <v>8</v>
      </c>
      <c r="D52" t="s">
        <v>21</v>
      </c>
      <c r="E52" s="6">
        <v>1</v>
      </c>
      <c r="F52" s="6">
        <v>500000</v>
      </c>
      <c r="G52" s="6"/>
      <c r="H52" s="6"/>
    </row>
    <row r="53" spans="1:8" outlineLevel="1" x14ac:dyDescent="0.3">
      <c r="A53" s="1" t="s">
        <v>28</v>
      </c>
      <c r="B53" s="1"/>
      <c r="E53" s="6"/>
      <c r="F53" s="6"/>
      <c r="G53" s="6">
        <f>SUBTOTAL(9,G43:G52)</f>
        <v>0</v>
      </c>
      <c r="H53" s="6">
        <f>SUBTOTAL(9,H43:H52)</f>
        <v>0</v>
      </c>
    </row>
    <row r="54" spans="1:8" outlineLevel="2" x14ac:dyDescent="0.3">
      <c r="A54" s="1" t="s">
        <v>26</v>
      </c>
      <c r="B54" s="1" t="s">
        <v>17</v>
      </c>
      <c r="C54" t="s">
        <v>10</v>
      </c>
      <c r="D54" t="s">
        <v>22</v>
      </c>
      <c r="E54" s="6">
        <v>5</v>
      </c>
      <c r="F54" s="6">
        <v>5449805</v>
      </c>
      <c r="G54" s="6">
        <v>18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10</v>
      </c>
      <c r="D55" t="s">
        <v>18</v>
      </c>
      <c r="E55" s="6">
        <v>37</v>
      </c>
      <c r="F55" s="6">
        <v>8519641</v>
      </c>
      <c r="G55" s="6">
        <v>40</v>
      </c>
      <c r="H55" s="6">
        <v>0</v>
      </c>
    </row>
    <row r="56" spans="1:8" outlineLevel="2" x14ac:dyDescent="0.3">
      <c r="A56" s="1" t="s">
        <v>26</v>
      </c>
      <c r="B56" s="1" t="s">
        <v>17</v>
      </c>
      <c r="C56" t="s">
        <v>10</v>
      </c>
      <c r="D56" t="s">
        <v>41</v>
      </c>
      <c r="E56" s="6">
        <v>7</v>
      </c>
      <c r="F56" s="6">
        <v>3488480</v>
      </c>
      <c r="G56" s="6">
        <v>9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19</v>
      </c>
      <c r="D57" t="s">
        <v>18</v>
      </c>
      <c r="E57" s="6">
        <v>5</v>
      </c>
      <c r="F57" s="6">
        <v>329073</v>
      </c>
      <c r="G57" s="6">
        <v>0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9</v>
      </c>
      <c r="D58" t="s">
        <v>21</v>
      </c>
      <c r="E58" s="6">
        <v>1</v>
      </c>
      <c r="F58" s="6">
        <v>372117</v>
      </c>
      <c r="G58" s="6">
        <v>0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9</v>
      </c>
      <c r="D59" t="s">
        <v>18</v>
      </c>
      <c r="E59" s="6">
        <v>9</v>
      </c>
      <c r="F59" s="6">
        <v>4618925</v>
      </c>
      <c r="G59" s="6">
        <v>12</v>
      </c>
      <c r="H59" s="6">
        <v>2</v>
      </c>
    </row>
    <row r="60" spans="1:8" outlineLevel="2" x14ac:dyDescent="0.3">
      <c r="A60" s="1" t="s">
        <v>26</v>
      </c>
      <c r="B60" s="1" t="s">
        <v>17</v>
      </c>
      <c r="C60" t="s">
        <v>8</v>
      </c>
      <c r="D60" t="s">
        <v>20</v>
      </c>
      <c r="E60" s="6">
        <v>1</v>
      </c>
      <c r="F60" s="6">
        <v>850000</v>
      </c>
      <c r="G60" s="6">
        <v>0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22</v>
      </c>
      <c r="E61" s="6">
        <v>4</v>
      </c>
      <c r="F61" s="6">
        <v>4855571</v>
      </c>
      <c r="G61" s="6">
        <v>19</v>
      </c>
      <c r="H61" s="6">
        <v>0</v>
      </c>
    </row>
    <row r="62" spans="1:8" outlineLevel="2" x14ac:dyDescent="0.3">
      <c r="A62" s="7" t="s">
        <v>26</v>
      </c>
      <c r="B62" s="1" t="s">
        <v>17</v>
      </c>
      <c r="C62" t="s">
        <v>8</v>
      </c>
      <c r="D62" t="s">
        <v>18</v>
      </c>
      <c r="E62" s="6">
        <v>33</v>
      </c>
      <c r="F62" s="6">
        <v>21564593</v>
      </c>
      <c r="G62" s="6">
        <v>70</v>
      </c>
      <c r="H62" s="6">
        <v>12</v>
      </c>
    </row>
    <row r="63" spans="1:8" outlineLevel="1" x14ac:dyDescent="0.3">
      <c r="A63" s="7" t="s">
        <v>32</v>
      </c>
      <c r="B63" s="1"/>
      <c r="E63" s="6"/>
      <c r="F63" s="6"/>
      <c r="G63" s="6">
        <f>SUBTOTAL(9,G54:G62)</f>
        <v>168</v>
      </c>
      <c r="H63" s="6">
        <f>SUBTOTAL(9,H54:H62)</f>
        <v>14</v>
      </c>
    </row>
    <row r="64" spans="1:8" outlineLevel="2" x14ac:dyDescent="0.3">
      <c r="A64" s="7" t="s">
        <v>39</v>
      </c>
      <c r="B64" s="1" t="s">
        <v>17</v>
      </c>
      <c r="C64" t="s">
        <v>9</v>
      </c>
      <c r="D64" t="s">
        <v>20</v>
      </c>
      <c r="E64" s="6">
        <v>4</v>
      </c>
      <c r="F64" s="6">
        <v>0</v>
      </c>
      <c r="G64" s="6">
        <v>0</v>
      </c>
      <c r="H64" s="6">
        <v>0</v>
      </c>
    </row>
    <row r="65" spans="1:8" outlineLevel="1" x14ac:dyDescent="0.3">
      <c r="A65" s="1" t="s">
        <v>40</v>
      </c>
      <c r="B65" s="1"/>
      <c r="E65" s="6"/>
      <c r="F65" s="6"/>
      <c r="G65" s="6">
        <f>SUBTOTAL(9,G64:G64)</f>
        <v>0</v>
      </c>
      <c r="H65" s="6">
        <f>SUBTOTAL(9,H64:H64)</f>
        <v>0</v>
      </c>
    </row>
    <row r="66" spans="1:8" outlineLevel="2" x14ac:dyDescent="0.3">
      <c r="A66" s="1" t="s">
        <v>33</v>
      </c>
      <c r="B66" s="1" t="s">
        <v>33</v>
      </c>
      <c r="C66" t="s">
        <v>9</v>
      </c>
      <c r="D66" t="s">
        <v>20</v>
      </c>
      <c r="E66" s="6">
        <v>24</v>
      </c>
      <c r="F66" s="6"/>
      <c r="G66" s="6"/>
      <c r="H66" s="6"/>
    </row>
    <row r="67" spans="1:8" outlineLevel="2" x14ac:dyDescent="0.3">
      <c r="A67" s="1" t="s">
        <v>33</v>
      </c>
      <c r="B67" s="1" t="s">
        <v>33</v>
      </c>
      <c r="C67" t="s">
        <v>9</v>
      </c>
      <c r="D67" t="s">
        <v>24</v>
      </c>
      <c r="E67" s="6">
        <v>1</v>
      </c>
      <c r="F67" s="6"/>
      <c r="G67" s="6"/>
      <c r="H67" s="6"/>
    </row>
    <row r="68" spans="1:8" outlineLevel="2" x14ac:dyDescent="0.3">
      <c r="A68" s="1" t="s">
        <v>33</v>
      </c>
      <c r="B68" s="1" t="s">
        <v>33</v>
      </c>
      <c r="C68" t="s">
        <v>9</v>
      </c>
      <c r="D68" t="s">
        <v>21</v>
      </c>
      <c r="E68" s="6">
        <v>1</v>
      </c>
      <c r="F68" s="6"/>
      <c r="G68" s="6"/>
      <c r="H68" s="6"/>
    </row>
    <row r="69" spans="1:8" outlineLevel="2" x14ac:dyDescent="0.3">
      <c r="A69" s="1" t="s">
        <v>33</v>
      </c>
      <c r="B69" s="1" t="s">
        <v>33</v>
      </c>
      <c r="C69" t="s">
        <v>9</v>
      </c>
      <c r="D69" t="s">
        <v>22</v>
      </c>
      <c r="E69" s="6">
        <v>4</v>
      </c>
      <c r="F69" s="6"/>
      <c r="G69" s="6"/>
      <c r="H69" s="6"/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18</v>
      </c>
      <c r="E70" s="6">
        <v>12</v>
      </c>
      <c r="F70" s="6"/>
      <c r="G70" s="6"/>
      <c r="H70" s="6"/>
    </row>
    <row r="71" spans="1:8" outlineLevel="2" x14ac:dyDescent="0.3">
      <c r="A71" s="7" t="s">
        <v>33</v>
      </c>
      <c r="B71" s="1" t="s">
        <v>33</v>
      </c>
      <c r="C71" t="s">
        <v>8</v>
      </c>
      <c r="D71" t="s">
        <v>20</v>
      </c>
      <c r="E71" s="6">
        <v>2</v>
      </c>
      <c r="F71" s="6"/>
      <c r="G71" s="6"/>
      <c r="H71" s="6"/>
    </row>
    <row r="72" spans="1:8" outlineLevel="1" x14ac:dyDescent="0.3">
      <c r="A72" s="1" t="s">
        <v>34</v>
      </c>
      <c r="B72" s="1"/>
      <c r="E72" s="6"/>
      <c r="F72" s="6"/>
      <c r="G72" s="6">
        <f>SUBTOTAL(9,G66:G71)</f>
        <v>0</v>
      </c>
      <c r="H72" s="6">
        <f>SUBTOTAL(9,H66:H71)</f>
        <v>0</v>
      </c>
    </row>
    <row r="73" spans="1:8" x14ac:dyDescent="0.3">
      <c r="A73" s="1" t="s">
        <v>29</v>
      </c>
      <c r="B73" s="1"/>
      <c r="E73" s="6"/>
      <c r="F73" s="6"/>
      <c r="G73" s="6">
        <f>SUBTOTAL(9,G8:G71)</f>
        <v>259</v>
      </c>
      <c r="H73" s="6">
        <f>SUBTOTAL(9,H8:H71)</f>
        <v>71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2025</dc:title>
  <dc:creator>Domansky, Scott</dc:creator>
  <cp:lastModifiedBy>Callison, Moon</cp:lastModifiedBy>
  <dcterms:created xsi:type="dcterms:W3CDTF">2018-12-03T22:59:04Z</dcterms:created>
  <dcterms:modified xsi:type="dcterms:W3CDTF">2025-09-17T22:46:17Z</dcterms:modified>
</cp:coreProperties>
</file>