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OneDrive - City of Seattle\Desktop\"/>
    </mc:Choice>
  </mc:AlternateContent>
  <xr:revisionPtr revIDLastSave="0" documentId="13_ncr:1_{9D92E5A0-65C9-4C1D-96C6-766B4A5E87AE}" xr6:coauthVersionLast="47" xr6:coauthVersionMax="47" xr10:uidLastSave="{00000000-0000-0000-0000-000000000000}"/>
  <bookViews>
    <workbookView xWindow="-110" yWindow="-110" windowWidth="19420" windowHeight="10420" xr2:uid="{40CC2984-8280-4163-A0DF-FF9864B89EEE}"/>
  </bookViews>
  <sheets>
    <sheet name="March Summary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14" l="1"/>
  <c r="H77" i="14"/>
  <c r="G77" i="14"/>
  <c r="F77" i="14"/>
  <c r="E77" i="14"/>
  <c r="H71" i="14"/>
  <c r="G71" i="14"/>
  <c r="F71" i="14"/>
  <c r="E71" i="14"/>
  <c r="H69" i="14"/>
  <c r="G69" i="14"/>
  <c r="F69" i="14"/>
  <c r="E69" i="14"/>
  <c r="H66" i="14"/>
  <c r="G66" i="14"/>
  <c r="F66" i="14"/>
  <c r="E66" i="14"/>
  <c r="H55" i="14"/>
  <c r="G55" i="14"/>
  <c r="F55" i="14"/>
  <c r="E55" i="14"/>
  <c r="H44" i="14"/>
  <c r="G44" i="14"/>
  <c r="G78" i="14" s="1"/>
  <c r="F44" i="14"/>
  <c r="E44" i="14"/>
  <c r="H33" i="14"/>
  <c r="F33" i="14"/>
  <c r="E33" i="14"/>
  <c r="H31" i="14"/>
  <c r="G31" i="14"/>
  <c r="F31" i="14"/>
  <c r="F78" i="14" s="1"/>
  <c r="E31" i="14"/>
  <c r="E78" i="14" s="1"/>
  <c r="H28" i="14"/>
  <c r="G28" i="14"/>
  <c r="F28" i="14"/>
  <c r="E28" i="14"/>
</calcChain>
</file>

<file path=xl/sharedStrings.xml><?xml version="1.0" encoding="utf-8"?>
<sst xmlns="http://schemas.openxmlformats.org/spreadsheetml/2006/main" count="266" uniqueCount="43">
  <si>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</si>
  <si>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</si>
  <si>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</si>
  <si>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</si>
  <si>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</si>
  <si>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</si>
  <si>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</si>
  <si>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</si>
  <si>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</si>
  <si>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</si>
  <si>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</si>
  <si>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</si>
  <si>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</si>
  <si>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</si>
  <si>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</si>
  <si>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</si>
  <si>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</si>
  <si>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</si>
  <si>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</si>
  <si>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</si>
  <si>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</si>
  <si>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</si>
  <si>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</si>
  <si>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</si>
  <si>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</si>
  <si>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</si>
  <si>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</si>
  <si>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</si>
  <si>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</si>
  <si>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</si>
  <si>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</si>
  <si>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</si>
  <si>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</si>
  <si>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</si>
  <si>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</si>
  <si>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</si>
  <si>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</si>
  <si>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Temp</t>
  </si>
  <si>
    <t>Temp Total</t>
  </si>
  <si>
    <t>Phased Project Permit</t>
  </si>
  <si>
    <t>Phased Project Permit Total</t>
  </si>
  <si>
    <t>March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</si>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</sst>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5C43-6509-43AD-9970-273D0B28E652}">
  <dimension ref="A1:H78"/>
  <sheetViews>
    <sheetView tabSelected="1" zoomScale="80" zoomScaleNormal="80" workbookViewId="0"/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2024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18</v>
      </c>
      <c r="E8" s="6">
        <v>4</v>
      </c>
      <c r="F8" s="6">
        <v>297965</v>
      </c>
      <c r="G8" s="6">
        <v>3</v>
      </c>
      <c r="H8" s="6">
        <v>1</v>
      </c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20</v>
      </c>
      <c r="F9" s="6">
        <v>1508501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24</v>
      </c>
      <c r="E10" s="6">
        <v>1</v>
      </c>
      <c r="F10" s="6">
        <v>200000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21</v>
      </c>
      <c r="E11" s="6">
        <v>2</v>
      </c>
      <c r="F11" s="6">
        <v>633000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22</v>
      </c>
      <c r="E12" s="6">
        <v>10</v>
      </c>
      <c r="F12" s="6">
        <v>889485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18</v>
      </c>
      <c r="E13" s="6">
        <v>138</v>
      </c>
      <c r="F13" s="6">
        <v>9019627</v>
      </c>
      <c r="G13" s="6">
        <v>1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20</v>
      </c>
      <c r="E14" s="6">
        <v>1</v>
      </c>
      <c r="F14" s="6">
        <v>16645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21</v>
      </c>
      <c r="E15" s="6">
        <v>1</v>
      </c>
      <c r="F15" s="6">
        <v>70000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22</v>
      </c>
      <c r="E16" s="6">
        <v>1</v>
      </c>
      <c r="F16" s="6">
        <v>322451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23</v>
      </c>
      <c r="D17" t="s">
        <v>18</v>
      </c>
      <c r="E17" s="6">
        <v>7</v>
      </c>
      <c r="F17" s="6">
        <v>765944</v>
      </c>
      <c r="G17" s="6">
        <v>5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20</v>
      </c>
      <c r="E18" s="6">
        <v>27</v>
      </c>
      <c r="F18" s="6">
        <v>15269015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24</v>
      </c>
      <c r="E19" s="6">
        <v>3</v>
      </c>
      <c r="F19" s="6">
        <v>331000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21</v>
      </c>
      <c r="E20" s="6">
        <v>5</v>
      </c>
      <c r="F20" s="6">
        <v>1804384</v>
      </c>
      <c r="G20" s="6">
        <v>0</v>
      </c>
      <c r="H20" s="6">
        <v>0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22</v>
      </c>
      <c r="E21" s="6">
        <v>10</v>
      </c>
      <c r="F21" s="6">
        <v>3156746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9</v>
      </c>
      <c r="D22" t="s">
        <v>18</v>
      </c>
      <c r="E22" s="6">
        <v>105</v>
      </c>
      <c r="F22" s="6">
        <v>11846124</v>
      </c>
      <c r="G22" s="6">
        <v>25</v>
      </c>
      <c r="H22" s="6">
        <v>1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20</v>
      </c>
      <c r="E23" s="6">
        <v>6</v>
      </c>
      <c r="F23" s="6">
        <v>4306673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24</v>
      </c>
      <c r="E24" s="6">
        <v>1</v>
      </c>
      <c r="F24" s="6">
        <v>500000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21</v>
      </c>
      <c r="E25" s="6">
        <v>3</v>
      </c>
      <c r="F25" s="6">
        <v>5800000</v>
      </c>
      <c r="G25" s="6">
        <v>0</v>
      </c>
      <c r="H25" s="6">
        <v>0</v>
      </c>
    </row>
    <row r="26" spans="1:8" outlineLevel="2" x14ac:dyDescent="0.35">
      <c r="A26" s="1" t="s">
        <v>16</v>
      </c>
      <c r="B26" s="1" t="s">
        <v>17</v>
      </c>
      <c r="C26" t="s">
        <v>8</v>
      </c>
      <c r="D26" t="s">
        <v>22</v>
      </c>
      <c r="E26" s="6">
        <v>1</v>
      </c>
      <c r="F26" s="6">
        <v>376149</v>
      </c>
      <c r="G26" s="6">
        <v>0</v>
      </c>
      <c r="H26" s="6">
        <v>0</v>
      </c>
    </row>
    <row r="27" spans="1:8" outlineLevel="2" x14ac:dyDescent="0.35">
      <c r="A27" s="7" t="s">
        <v>16</v>
      </c>
      <c r="B27" s="1" t="s">
        <v>17</v>
      </c>
      <c r="C27" t="s">
        <v>8</v>
      </c>
      <c r="D27" t="s">
        <v>18</v>
      </c>
      <c r="E27" s="6">
        <v>5</v>
      </c>
      <c r="F27" s="6">
        <v>2437913</v>
      </c>
      <c r="G27" s="6">
        <v>3</v>
      </c>
      <c r="H27" s="6">
        <v>1</v>
      </c>
    </row>
    <row r="28" spans="1:8" outlineLevel="1" x14ac:dyDescent="0.35">
      <c r="A28" s="1" t="s">
        <v>30</v>
      </c>
      <c r="B28" s="1"/>
      <c r="E28" s="6">
        <f>SUBTOTAL(9,E8:E27)</f>
        <v>351</v>
      </c>
      <c r="F28" s="6">
        <f>SUBTOTAL(9,F8:F27)</f>
        <v>59551622</v>
      </c>
      <c r="G28" s="6">
        <f>SUBTOTAL(9,G8:G27)</f>
        <v>37</v>
      </c>
      <c r="H28" s="6">
        <f>SUBTOTAL(9,H8:H27)</f>
        <v>3</v>
      </c>
    </row>
    <row r="29" spans="1:8" outlineLevel="2" x14ac:dyDescent="0.35">
      <c r="A29" s="1" t="s">
        <v>7</v>
      </c>
      <c r="B29" s="1" t="s">
        <v>7</v>
      </c>
      <c r="C29" t="s">
        <v>9</v>
      </c>
      <c r="D29" t="s">
        <v>20</v>
      </c>
      <c r="E29" s="6">
        <v>4</v>
      </c>
      <c r="F29" s="6">
        <v>107000</v>
      </c>
      <c r="G29" s="6"/>
      <c r="H29" s="6"/>
    </row>
    <row r="30" spans="1:8" outlineLevel="2" x14ac:dyDescent="0.35">
      <c r="A30" s="7" t="s">
        <v>7</v>
      </c>
      <c r="B30" s="1" t="s">
        <v>7</v>
      </c>
      <c r="C30" t="s">
        <v>8</v>
      </c>
      <c r="D30" t="s">
        <v>20</v>
      </c>
      <c r="E30" s="6">
        <v>9</v>
      </c>
      <c r="F30" s="6">
        <v>17384980</v>
      </c>
      <c r="G30" s="6"/>
      <c r="H30" s="6"/>
    </row>
    <row r="31" spans="1:8" outlineLevel="1" x14ac:dyDescent="0.35">
      <c r="A31" s="7" t="s">
        <v>27</v>
      </c>
      <c r="B31" s="1"/>
      <c r="E31" s="6">
        <f>SUBTOTAL(9,E29:E30)</f>
        <v>13</v>
      </c>
      <c r="F31" s="6">
        <f>SUBTOTAL(9,F29:F30)</f>
        <v>17491980</v>
      </c>
      <c r="G31" s="6">
        <f>SUBTOTAL(9,G29:G30)</f>
        <v>0</v>
      </c>
      <c r="H31" s="6">
        <f>SUBTOTAL(9,H29:H30)</f>
        <v>0</v>
      </c>
    </row>
    <row r="32" spans="1:8" outlineLevel="2" x14ac:dyDescent="0.35">
      <c r="A32" s="7" t="s">
        <v>35</v>
      </c>
      <c r="B32" s="1" t="s">
        <v>17</v>
      </c>
      <c r="C32" t="s">
        <v>10</v>
      </c>
      <c r="D32" t="s">
        <v>18</v>
      </c>
      <c r="E32" s="6">
        <v>1</v>
      </c>
      <c r="F32" s="6">
        <v>0</v>
      </c>
      <c r="G32" s="6"/>
      <c r="H32" s="6"/>
    </row>
    <row r="33" spans="1:8" outlineLevel="1" x14ac:dyDescent="0.35">
      <c r="A33" s="1" t="s">
        <v>36</v>
      </c>
      <c r="B33" s="1"/>
      <c r="E33" s="6">
        <f>SUBTOTAL(9,E32:E32)</f>
        <v>1</v>
      </c>
      <c r="F33" s="6">
        <f>SUBTOTAL(9,F32:F32)</f>
        <v>0</v>
      </c>
      <c r="G33" s="6"/>
      <c r="H33" s="6">
        <f>SUBTOTAL(9,H32:H32)</f>
        <v>0</v>
      </c>
    </row>
    <row r="34" spans="1:8" outlineLevel="2" x14ac:dyDescent="0.35">
      <c r="A34" s="1" t="s">
        <v>25</v>
      </c>
      <c r="B34" s="1" t="s">
        <v>25</v>
      </c>
      <c r="C34" t="s">
        <v>10</v>
      </c>
      <c r="D34" t="s">
        <v>22</v>
      </c>
      <c r="E34" s="6">
        <v>1</v>
      </c>
      <c r="F34" s="6"/>
      <c r="G34" s="6"/>
      <c r="H34" s="6">
        <v>0</v>
      </c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22</v>
      </c>
      <c r="E35" s="6">
        <v>2</v>
      </c>
      <c r="F35" s="6"/>
      <c r="G35" s="6"/>
      <c r="H35" s="6">
        <v>1</v>
      </c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18</v>
      </c>
      <c r="E36" s="6">
        <v>16</v>
      </c>
      <c r="F36" s="6"/>
      <c r="G36" s="6"/>
      <c r="H36" s="6">
        <v>9</v>
      </c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20</v>
      </c>
      <c r="E37" s="6">
        <v>1</v>
      </c>
      <c r="F37" s="6"/>
      <c r="G37" s="6"/>
      <c r="H37" s="6">
        <v>0</v>
      </c>
    </row>
    <row r="38" spans="1:8" outlineLevel="2" x14ac:dyDescent="0.35">
      <c r="A38" s="1" t="s">
        <v>25</v>
      </c>
      <c r="B38" s="1" t="s">
        <v>25</v>
      </c>
      <c r="C38" t="s">
        <v>23</v>
      </c>
      <c r="D38" t="s">
        <v>22</v>
      </c>
      <c r="E38" s="6">
        <v>1</v>
      </c>
      <c r="F38" s="6"/>
      <c r="G38" s="6"/>
      <c r="H38" s="6">
        <v>1</v>
      </c>
    </row>
    <row r="39" spans="1:8" outlineLevel="2" x14ac:dyDescent="0.35">
      <c r="A39" s="1" t="s">
        <v>25</v>
      </c>
      <c r="B39" s="1" t="s">
        <v>25</v>
      </c>
      <c r="C39" t="s">
        <v>23</v>
      </c>
      <c r="D39" t="s">
        <v>18</v>
      </c>
      <c r="E39" s="6">
        <v>5</v>
      </c>
      <c r="F39" s="6"/>
      <c r="G39" s="6"/>
      <c r="H39" s="6">
        <v>3</v>
      </c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20</v>
      </c>
      <c r="E40" s="6">
        <v>2</v>
      </c>
      <c r="F40" s="6"/>
      <c r="G40" s="6"/>
      <c r="H40" s="6">
        <v>0</v>
      </c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24</v>
      </c>
      <c r="E41" s="6">
        <v>1</v>
      </c>
      <c r="F41" s="6"/>
      <c r="G41" s="6"/>
      <c r="H41" s="6">
        <v>0</v>
      </c>
    </row>
    <row r="42" spans="1:8" outlineLevel="2" x14ac:dyDescent="0.35">
      <c r="A42" s="1" t="s">
        <v>25</v>
      </c>
      <c r="B42" s="1" t="s">
        <v>25</v>
      </c>
      <c r="C42" t="s">
        <v>9</v>
      </c>
      <c r="D42" t="s">
        <v>22</v>
      </c>
      <c r="E42" s="6">
        <v>4</v>
      </c>
      <c r="F42" s="6"/>
      <c r="G42" s="6"/>
      <c r="H42" s="6">
        <v>1</v>
      </c>
    </row>
    <row r="43" spans="1:8" outlineLevel="2" x14ac:dyDescent="0.35">
      <c r="A43" s="7" t="s">
        <v>25</v>
      </c>
      <c r="B43" s="1" t="s">
        <v>25</v>
      </c>
      <c r="C43" t="s">
        <v>9</v>
      </c>
      <c r="D43" t="s">
        <v>18</v>
      </c>
      <c r="E43" s="6">
        <v>16</v>
      </c>
      <c r="F43" s="6"/>
      <c r="G43" s="6"/>
      <c r="H43" s="6">
        <v>17</v>
      </c>
    </row>
    <row r="44" spans="1:8" outlineLevel="1" x14ac:dyDescent="0.35">
      <c r="A44" s="1" t="s">
        <v>31</v>
      </c>
      <c r="B44" s="1"/>
      <c r="E44" s="6">
        <f>SUBTOTAL(9,E34:E43)</f>
        <v>49</v>
      </c>
      <c r="F44" s="6">
        <f>SUBTOTAL(9,F34:F43)</f>
        <v>0</v>
      </c>
      <c r="G44" s="6">
        <f>SUBTOTAL(9,G34:G43)</f>
        <v>0</v>
      </c>
      <c r="H44" s="6">
        <f>SUBTOTAL(9,H34:H43)</f>
        <v>32</v>
      </c>
    </row>
    <row r="45" spans="1:8" outlineLevel="2" x14ac:dyDescent="0.35">
      <c r="A45" s="1" t="s">
        <v>11</v>
      </c>
      <c r="B45" s="1" t="s">
        <v>11</v>
      </c>
      <c r="C45" t="s">
        <v>19</v>
      </c>
      <c r="D45" t="s">
        <v>20</v>
      </c>
      <c r="E45" s="6">
        <v>18</v>
      </c>
      <c r="F45" s="6">
        <v>162435</v>
      </c>
      <c r="G45" s="6"/>
      <c r="H45" s="6"/>
    </row>
    <row r="46" spans="1:8" outlineLevel="2" x14ac:dyDescent="0.35">
      <c r="A46" s="1" t="s">
        <v>11</v>
      </c>
      <c r="B46" s="1" t="s">
        <v>11</v>
      </c>
      <c r="C46" t="s">
        <v>19</v>
      </c>
      <c r="D46" t="s">
        <v>22</v>
      </c>
      <c r="E46" s="6">
        <v>85</v>
      </c>
      <c r="F46" s="6">
        <v>771687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23</v>
      </c>
      <c r="D47" t="s">
        <v>20</v>
      </c>
      <c r="E47" s="6">
        <v>8</v>
      </c>
      <c r="F47" s="6">
        <v>227351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23</v>
      </c>
      <c r="D48" t="s">
        <v>22</v>
      </c>
      <c r="E48" s="6">
        <v>1</v>
      </c>
      <c r="F48" s="6">
        <v>14750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9</v>
      </c>
      <c r="D49" t="s">
        <v>20</v>
      </c>
      <c r="E49" s="6">
        <v>17</v>
      </c>
      <c r="F49" s="6">
        <v>456313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9</v>
      </c>
      <c r="D50" t="s">
        <v>24</v>
      </c>
      <c r="E50" s="6">
        <v>1</v>
      </c>
      <c r="F50" s="6">
        <v>7000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9</v>
      </c>
      <c r="D51" t="s">
        <v>22</v>
      </c>
      <c r="E51" s="6">
        <v>17</v>
      </c>
      <c r="F51" s="6">
        <v>291032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8</v>
      </c>
      <c r="D52" t="s">
        <v>20</v>
      </c>
      <c r="E52" s="6">
        <v>22</v>
      </c>
      <c r="F52" s="6">
        <v>4971401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8</v>
      </c>
      <c r="D53" t="s">
        <v>21</v>
      </c>
      <c r="E53" s="6">
        <v>1</v>
      </c>
      <c r="F53" s="6">
        <v>868000</v>
      </c>
      <c r="G53" s="6"/>
      <c r="H53" s="6"/>
    </row>
    <row r="54" spans="1:8" outlineLevel="2" x14ac:dyDescent="0.35">
      <c r="A54" s="7" t="s">
        <v>11</v>
      </c>
      <c r="B54" s="1" t="s">
        <v>11</v>
      </c>
      <c r="C54" t="s">
        <v>8</v>
      </c>
      <c r="D54" t="s">
        <v>22</v>
      </c>
      <c r="E54" s="6">
        <v>2</v>
      </c>
      <c r="F54" s="6">
        <v>5290000</v>
      </c>
      <c r="G54" s="6"/>
      <c r="H54" s="6"/>
    </row>
    <row r="55" spans="1:8" outlineLevel="1" x14ac:dyDescent="0.35">
      <c r="A55" s="1" t="s">
        <v>28</v>
      </c>
      <c r="B55" s="1"/>
      <c r="E55" s="6">
        <f>SUBTOTAL(9,E45:E54)</f>
        <v>172</v>
      </c>
      <c r="F55" s="6">
        <f>SUBTOTAL(9,F45:F54)</f>
        <v>13059969</v>
      </c>
      <c r="G55" s="6">
        <f>SUBTOTAL(9,G45:G54)</f>
        <v>0</v>
      </c>
      <c r="H55" s="6">
        <f>SUBTOTAL(9,H45:H54)</f>
        <v>0</v>
      </c>
    </row>
    <row r="56" spans="1:8" outlineLevel="2" x14ac:dyDescent="0.35">
      <c r="A56" s="1" t="s">
        <v>26</v>
      </c>
      <c r="B56" s="1" t="s">
        <v>17</v>
      </c>
      <c r="C56" t="s">
        <v>10</v>
      </c>
      <c r="D56" t="s">
        <v>24</v>
      </c>
      <c r="E56" s="6">
        <v>1</v>
      </c>
      <c r="F56" s="6">
        <v>60497</v>
      </c>
      <c r="G56" s="6"/>
      <c r="H56" s="6"/>
    </row>
    <row r="57" spans="1:8" outlineLevel="2" x14ac:dyDescent="0.35">
      <c r="A57" s="1" t="s">
        <v>26</v>
      </c>
      <c r="B57" s="1" t="s">
        <v>17</v>
      </c>
      <c r="C57" t="s">
        <v>10</v>
      </c>
      <c r="D57" t="s">
        <v>22</v>
      </c>
      <c r="E57" s="6">
        <v>4</v>
      </c>
      <c r="F57" s="6">
        <v>3482985</v>
      </c>
      <c r="G57" s="6">
        <v>11</v>
      </c>
      <c r="H57" s="6">
        <v>2</v>
      </c>
    </row>
    <row r="58" spans="1:8" outlineLevel="2" x14ac:dyDescent="0.35">
      <c r="A58" s="1" t="s">
        <v>26</v>
      </c>
      <c r="B58" s="1" t="s">
        <v>17</v>
      </c>
      <c r="C58" t="s">
        <v>10</v>
      </c>
      <c r="D58" t="s">
        <v>18</v>
      </c>
      <c r="E58" s="6">
        <v>36</v>
      </c>
      <c r="F58" s="6">
        <v>8519970</v>
      </c>
      <c r="G58" s="6">
        <v>40</v>
      </c>
      <c r="H58" s="6">
        <v>2</v>
      </c>
    </row>
    <row r="59" spans="1:8" outlineLevel="2" x14ac:dyDescent="0.35">
      <c r="A59" s="1" t="s">
        <v>26</v>
      </c>
      <c r="B59" s="1" t="s">
        <v>17</v>
      </c>
      <c r="C59" t="s">
        <v>19</v>
      </c>
      <c r="D59" t="s">
        <v>22</v>
      </c>
      <c r="E59" s="6">
        <v>1</v>
      </c>
      <c r="F59" s="6">
        <v>220015</v>
      </c>
      <c r="G59" s="6"/>
      <c r="H59" s="6"/>
    </row>
    <row r="60" spans="1:8" outlineLevel="2" x14ac:dyDescent="0.35">
      <c r="A60" s="1" t="s">
        <v>26</v>
      </c>
      <c r="B60" s="1" t="s">
        <v>17</v>
      </c>
      <c r="C60" t="s">
        <v>19</v>
      </c>
      <c r="D60" t="s">
        <v>18</v>
      </c>
      <c r="E60" s="6">
        <v>2</v>
      </c>
      <c r="F60" s="6">
        <v>34260</v>
      </c>
      <c r="G60" s="6"/>
      <c r="H60" s="6"/>
    </row>
    <row r="61" spans="1:8" outlineLevel="2" x14ac:dyDescent="0.35">
      <c r="A61" s="1" t="s">
        <v>26</v>
      </c>
      <c r="B61" s="1" t="s">
        <v>17</v>
      </c>
      <c r="C61" t="s">
        <v>9</v>
      </c>
      <c r="D61" t="s">
        <v>18</v>
      </c>
      <c r="E61" s="6">
        <v>11</v>
      </c>
      <c r="F61" s="6">
        <v>5364768</v>
      </c>
      <c r="G61" s="6">
        <v>15</v>
      </c>
      <c r="H61" s="6">
        <v>0</v>
      </c>
    </row>
    <row r="62" spans="1:8" outlineLevel="2" x14ac:dyDescent="0.35">
      <c r="A62" s="1" t="s">
        <v>26</v>
      </c>
      <c r="B62" s="1" t="s">
        <v>17</v>
      </c>
      <c r="C62" t="s">
        <v>8</v>
      </c>
      <c r="D62" t="s">
        <v>24</v>
      </c>
      <c r="E62" s="6">
        <v>1</v>
      </c>
      <c r="F62" s="6">
        <v>489503</v>
      </c>
      <c r="G62" s="6">
        <v>0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8</v>
      </c>
      <c r="D63" t="s">
        <v>21</v>
      </c>
      <c r="E63" s="6">
        <v>1</v>
      </c>
      <c r="F63" s="6">
        <v>671555</v>
      </c>
      <c r="G63" s="6">
        <v>0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8</v>
      </c>
      <c r="D64" t="s">
        <v>22</v>
      </c>
      <c r="E64" s="6">
        <v>14</v>
      </c>
      <c r="F64" s="6">
        <v>43423344</v>
      </c>
      <c r="G64" s="6">
        <v>223</v>
      </c>
      <c r="H64" s="6">
        <v>8</v>
      </c>
    </row>
    <row r="65" spans="1:8" outlineLevel="2" x14ac:dyDescent="0.35">
      <c r="A65" s="7" t="s">
        <v>26</v>
      </c>
      <c r="B65" s="1" t="s">
        <v>17</v>
      </c>
      <c r="C65" t="s">
        <v>8</v>
      </c>
      <c r="D65" t="s">
        <v>18</v>
      </c>
      <c r="E65" s="6">
        <v>29</v>
      </c>
      <c r="F65" s="6">
        <v>14285773</v>
      </c>
      <c r="G65" s="6">
        <v>45</v>
      </c>
      <c r="H65" s="6">
        <v>4</v>
      </c>
    </row>
    <row r="66" spans="1:8" outlineLevel="1" x14ac:dyDescent="0.35">
      <c r="A66" s="1" t="s">
        <v>32</v>
      </c>
      <c r="B66" s="1"/>
      <c r="E66" s="6">
        <f>SUBTOTAL(9,E56:E65)</f>
        <v>100</v>
      </c>
      <c r="F66" s="6">
        <f>SUBTOTAL(9,F56:F65)</f>
        <v>76552670</v>
      </c>
      <c r="G66" s="6">
        <f>SUBTOTAL(9,G56:G65)</f>
        <v>334</v>
      </c>
      <c r="H66" s="6">
        <f>SUBTOTAL(9,H56:H65)</f>
        <v>16</v>
      </c>
    </row>
    <row r="67" spans="1:8" outlineLevel="2" x14ac:dyDescent="0.35">
      <c r="A67" s="1" t="s">
        <v>39</v>
      </c>
      <c r="B67" s="1" t="s">
        <v>39</v>
      </c>
      <c r="C67" t="s">
        <v>8</v>
      </c>
      <c r="D67" t="s">
        <v>20</v>
      </c>
      <c r="E67" s="6">
        <v>1</v>
      </c>
      <c r="F67" s="6">
        <v>13330602</v>
      </c>
      <c r="G67" s="6">
        <v>85</v>
      </c>
      <c r="H67" s="6">
        <v>0</v>
      </c>
    </row>
    <row r="68" spans="1:8" outlineLevel="2" x14ac:dyDescent="0.35">
      <c r="A68" s="7" t="s">
        <v>39</v>
      </c>
      <c r="B68" s="1" t="s">
        <v>39</v>
      </c>
      <c r="C68" t="s">
        <v>8</v>
      </c>
      <c r="D68" t="s">
        <v>22</v>
      </c>
      <c r="E68" s="6">
        <v>2</v>
      </c>
      <c r="F68" s="6">
        <v>150713896</v>
      </c>
      <c r="G68" s="6">
        <v>442</v>
      </c>
      <c r="H68" s="6">
        <v>0</v>
      </c>
    </row>
    <row r="69" spans="1:8" outlineLevel="1" x14ac:dyDescent="0.35">
      <c r="A69" s="7" t="s">
        <v>40</v>
      </c>
      <c r="B69" s="1"/>
      <c r="E69" s="6">
        <f>SUBTOTAL(9,E67:E68)</f>
        <v>3</v>
      </c>
      <c r="F69" s="6">
        <f>SUBTOTAL(9,F67:F68)</f>
        <v>164044498</v>
      </c>
      <c r="G69" s="6">
        <f>SUBTOTAL(9,G67:G68)</f>
        <v>527</v>
      </c>
      <c r="H69" s="6">
        <f>SUBTOTAL(9,H67:H68)</f>
        <v>0</v>
      </c>
    </row>
    <row r="70" spans="1:8" outlineLevel="2" x14ac:dyDescent="0.35">
      <c r="A70" s="7" t="s">
        <v>37</v>
      </c>
      <c r="B70" s="1" t="s">
        <v>17</v>
      </c>
      <c r="C70" t="s">
        <v>9</v>
      </c>
      <c r="D70" t="s">
        <v>20</v>
      </c>
      <c r="E70" s="6">
        <v>1</v>
      </c>
      <c r="F70" s="6">
        <v>0</v>
      </c>
      <c r="G70" s="6">
        <v>0</v>
      </c>
      <c r="H70" s="6">
        <v>0</v>
      </c>
    </row>
    <row r="71" spans="1:8" outlineLevel="1" x14ac:dyDescent="0.35">
      <c r="A71" s="1" t="s">
        <v>38</v>
      </c>
      <c r="B71" s="1"/>
      <c r="E71" s="6">
        <f>SUBTOTAL(9,E70:E70)</f>
        <v>1</v>
      </c>
      <c r="F71" s="6">
        <f>SUBTOTAL(9,F70:F70)</f>
        <v>0</v>
      </c>
      <c r="G71" s="6">
        <f>SUBTOTAL(9,G70:G70)</f>
        <v>0</v>
      </c>
      <c r="H71" s="6">
        <f>SUBTOTAL(9,H70:H70)</f>
        <v>0</v>
      </c>
    </row>
    <row r="72" spans="1:8" outlineLevel="2" x14ac:dyDescent="0.35">
      <c r="A72" s="1" t="s">
        <v>33</v>
      </c>
      <c r="B72" s="1" t="s">
        <v>33</v>
      </c>
      <c r="C72" t="s">
        <v>9</v>
      </c>
      <c r="D72" t="s">
        <v>20</v>
      </c>
      <c r="E72" s="6">
        <v>24</v>
      </c>
      <c r="F72" s="6"/>
      <c r="G72" s="6"/>
      <c r="H72" s="6"/>
    </row>
    <row r="73" spans="1:8" outlineLevel="2" x14ac:dyDescent="0.35">
      <c r="A73" s="1" t="s">
        <v>33</v>
      </c>
      <c r="B73" s="1" t="s">
        <v>33</v>
      </c>
      <c r="C73" t="s">
        <v>9</v>
      </c>
      <c r="D73" t="s">
        <v>22</v>
      </c>
      <c r="E73" s="6">
        <v>4</v>
      </c>
      <c r="F73" s="6"/>
      <c r="G73" s="6"/>
      <c r="H73" s="6"/>
    </row>
    <row r="74" spans="1:8" outlineLevel="2" x14ac:dyDescent="0.35">
      <c r="A74" s="1" t="s">
        <v>33</v>
      </c>
      <c r="B74" s="1" t="s">
        <v>33</v>
      </c>
      <c r="C74" t="s">
        <v>9</v>
      </c>
      <c r="D74" t="s">
        <v>18</v>
      </c>
      <c r="E74" s="6">
        <v>7</v>
      </c>
      <c r="F74" s="6"/>
      <c r="G74" s="6"/>
      <c r="H74" s="6"/>
    </row>
    <row r="75" spans="1:8" outlineLevel="2" x14ac:dyDescent="0.35">
      <c r="A75" s="1" t="s">
        <v>33</v>
      </c>
      <c r="B75" s="1" t="s">
        <v>33</v>
      </c>
      <c r="C75" t="s">
        <v>8</v>
      </c>
      <c r="D75" t="s">
        <v>21</v>
      </c>
      <c r="E75" s="6">
        <v>1</v>
      </c>
      <c r="F75" s="6"/>
      <c r="G75" s="6"/>
      <c r="H75" s="6"/>
    </row>
    <row r="76" spans="1:8" outlineLevel="2" x14ac:dyDescent="0.35">
      <c r="A76" s="7" t="s">
        <v>33</v>
      </c>
      <c r="B76" s="1" t="s">
        <v>33</v>
      </c>
      <c r="C76" t="s">
        <v>42</v>
      </c>
      <c r="D76" t="s">
        <v>20</v>
      </c>
      <c r="E76" s="6">
        <v>1</v>
      </c>
      <c r="F76" s="6"/>
      <c r="G76" s="6"/>
      <c r="H76" s="6"/>
    </row>
    <row r="77" spans="1:8" outlineLevel="1" x14ac:dyDescent="0.35">
      <c r="A77" s="1" t="s">
        <v>34</v>
      </c>
      <c r="B77" s="1"/>
      <c r="E77" s="6">
        <f>SUBTOTAL(9,E72:E76)</f>
        <v>37</v>
      </c>
      <c r="F77" s="6">
        <f>SUBTOTAL(9,F72:F76)</f>
        <v>0</v>
      </c>
      <c r="G77" s="6">
        <f>SUBTOTAL(9,G72:G76)</f>
        <v>0</v>
      </c>
      <c r="H77" s="6">
        <f>SUBTOTAL(9,H72:H76)</f>
        <v>0</v>
      </c>
    </row>
    <row r="78" spans="1:8" x14ac:dyDescent="0.35">
      <c r="A78" s="1" t="s">
        <v>29</v>
      </c>
      <c r="B78" s="1"/>
      <c r="E78" s="6">
        <f>SUBTOTAL(9,E8:E76)</f>
        <v>727</v>
      </c>
      <c r="F78" s="6">
        <f>SUBTOTAL(9,F8:F76)</f>
        <v>330700739</v>
      </c>
      <c r="G78" s="6">
        <f>SUBTOTAL(9,G8:G76)</f>
        <v>898</v>
      </c>
      <c r="H78" s="6">
        <f>SUBTOTAL(9,H8:H76)</f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March 2024</dc:title>
  <dc:creator>Domansky, Scott</dc:creator>
  <cp:lastModifiedBy>Callison, Moon</cp:lastModifiedBy>
  <dcterms:created xsi:type="dcterms:W3CDTF">2018-12-03T22:59:04Z</dcterms:created>
  <dcterms:modified xsi:type="dcterms:W3CDTF">2024-04-08T19:27:43Z</dcterms:modified>
</cp:coreProperties>
</file>