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DD6BF49E-F252-4EBD-80F3-F1BEC03F6E29}" xr6:coauthVersionLast="47" xr6:coauthVersionMax="47" xr10:uidLastSave="{484B9D46-95E2-4D0F-8634-E08EC75F2C3A}"/>
  <bookViews>
    <workbookView xWindow="16354" yWindow="-103" windowWidth="33120" windowHeight="18120" xr2:uid="{40CC2984-8280-4163-A0DF-FF9864B89EEE}"/>
  </bookViews>
  <sheets>
    <sheet name="June 500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3" l="1"/>
  <c r="H83" i="3"/>
  <c r="G83" i="3"/>
  <c r="F83" i="3"/>
  <c r="H79" i="3"/>
  <c r="G79" i="3"/>
  <c r="F79" i="3"/>
  <c r="H50" i="3"/>
  <c r="G50" i="3"/>
  <c r="F50" i="3"/>
  <c r="H46" i="3"/>
  <c r="G46" i="3"/>
  <c r="F46" i="3"/>
  <c r="H31" i="3"/>
  <c r="G31" i="3"/>
  <c r="F31" i="3"/>
  <c r="H26" i="3"/>
  <c r="G26" i="3"/>
  <c r="F26" i="3"/>
  <c r="H23" i="3"/>
  <c r="G23" i="3"/>
  <c r="F23" i="3"/>
  <c r="H19" i="3"/>
  <c r="G19" i="3"/>
  <c r="F19" i="3"/>
  <c r="H17" i="3"/>
  <c r="G17" i="3"/>
  <c r="F17" i="3"/>
  <c r="H11" i="3"/>
  <c r="G11" i="3"/>
  <c r="G84" i="3" s="1"/>
  <c r="F11" i="3"/>
  <c r="F84" i="3" s="1"/>
</calcChain>
</file>

<file path=xl/sharedStrings.xml><?xml version="1.0" encoding="utf-8"?>
<sst xmlns="http://schemas.openxmlformats.org/spreadsheetml/2006/main" count="353" uniqueCount="233">
  <si>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</si>
  <si>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</si>
  <si>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</si>
  <si>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</si>
  <si>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</si>
  <si>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</si>
  <si>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</si>
  <si>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</si>
  <si>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</si>
  <si>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</si>
  <si>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</si>
  <si>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</si>
  <si>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</si>
  <si>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</si>
  <si>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</si>
  <si>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</si>
  <si>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</si>
  <si>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</si>
  <si>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</si>
  <si>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</si>
  <si>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</si>
  <si>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</si>
  <si>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</si>
  <si>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</si>
  <si>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</si>
  <si>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</si>
  <si>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</si>
  <si>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Permit-Commercial-New</t>
  </si>
  <si>
    <t>Construction Permit-Commercial-New Total</t>
  </si>
  <si>
    <t>Construction Permit-Institutional-Add/Alt</t>
  </si>
  <si>
    <t>Construction Permit-Institutional-Add/Alt Total</t>
  </si>
  <si>
    <t>Construction Permit-Industrial-Add/Alt</t>
  </si>
  <si>
    <t>Construction Permit-Single Family/Duplex-Add/Alt</t>
  </si>
  <si>
    <t>Construction Permit-Industrial-Add/Alt Total</t>
  </si>
  <si>
    <t>Construction Permit-Single Family/Duplex-Add/Alt Total</t>
  </si>
  <si>
    <t>Establish use as single family residence with (2) AADUs and construct townhouse building, per plan.</t>
  </si>
  <si>
    <t>1201 3RD AVE</t>
  </si>
  <si>
    <t>1959 NE PACIFIC ST</t>
  </si>
  <si>
    <t>Construct addition and substantial alterations to existing single family residence, per plan.</t>
  </si>
  <si>
    <t>2500 W JAMESON ST</t>
  </si>
  <si>
    <t>June</t>
  </si>
  <si>
    <t>6942326-BK</t>
  </si>
  <si>
    <t>1015 2ND AVE</t>
  </si>
  <si>
    <t>Construct blanket permit tenant improvements to future tenant on the eighth and ninth floors of existing commercial building, per plan.</t>
  </si>
  <si>
    <t>6948135-BK</t>
  </si>
  <si>
    <t>Construct blanket permit tenant improvements to future tenant on floor 35 of existing commercial building, per plan.</t>
  </si>
  <si>
    <t>6957088-BK</t>
  </si>
  <si>
    <t>1301 5TH AVE</t>
  </si>
  <si>
    <t>Construct blanket permit tenant improvements to future tenant on the 12th floor of existing commercial building, per plan.</t>
  </si>
  <si>
    <t>6883903-CN</t>
  </si>
  <si>
    <t>400 DEXTER AVE N</t>
  </si>
  <si>
    <t>Establish use as research lab and construct alterations to existing commercial building at level P1, level 2 and level 3, occupy per plan. Mechanical included.</t>
  </si>
  <si>
    <t>6894957-CN</t>
  </si>
  <si>
    <t>223 TAYLOR AVE N</t>
  </si>
  <si>
    <t>Initial tenant improvements for administrative office and support spaces [SPACE NEEDLE LLC] at levels P01, 1, and 2 of mixed-use apartment building [SITELINE APARTMENTS], occupy per plan.</t>
  </si>
  <si>
    <t>6929101-CN</t>
  </si>
  <si>
    <t>1251 1ST AVE S</t>
  </si>
  <si>
    <t>Establish use as indoor sports and recreation per land use code. Change of use to retail showroom include training facility and construct alterations to commercial building, occupy per plans</t>
  </si>
  <si>
    <t>6937922-CN</t>
  </si>
  <si>
    <t>1807 E HAMLIN ST</t>
  </si>
  <si>
    <t>Construct seismic retrofit and exterior alterations to existing commercial building, per plan.</t>
  </si>
  <si>
    <t>6963158-CN</t>
  </si>
  <si>
    <t>818 S DAKOTA ST</t>
  </si>
  <si>
    <t>Office tenant improvements on first and second floors of existing building, per plans.</t>
  </si>
  <si>
    <t>6783888-CN</t>
  </si>
  <si>
    <t>3019 S ANGELINE ST</t>
  </si>
  <si>
    <t>Construct new apartment building, occupy per plan. Mechanical is included.</t>
  </si>
  <si>
    <t>6929991-CN</t>
  </si>
  <si>
    <t>Construct tenant improvement, substantial alterations and site improvements to existing commercial building, occupy per plan.</t>
  </si>
  <si>
    <t>6925685-CN</t>
  </si>
  <si>
    <t>3235 16TH AVE SW</t>
  </si>
  <si>
    <t>Develop mill in portion of existing warehouse and construct alterations for same, occupy per plan. Mechanical is included.</t>
  </si>
  <si>
    <t>6948251-CN</t>
  </si>
  <si>
    <t>1760 4TH AVE S</t>
  </si>
  <si>
    <t>Construct non-structural alterations for commercial building [US FOODS CHEF'STORE], per plan. Mechanical included.</t>
  </si>
  <si>
    <t>6902633-CN</t>
  </si>
  <si>
    <t>3429 45th AVE SW</t>
  </si>
  <si>
    <t>Construct alterations to convert grass field to synthetic turf field at Madison Middle School, per plan.</t>
  </si>
  <si>
    <t>6854867-CN</t>
  </si>
  <si>
    <t>12600 STONE AVE N</t>
  </si>
  <si>
    <t>Construct site improvements for new parking at new charging stations, per plan.</t>
  </si>
  <si>
    <t>6748272-CN</t>
  </si>
  <si>
    <t>1118 5TH AVE</t>
  </si>
  <si>
    <t>Construct substantial alterations to the YWCA mixed use building, per plan.</t>
  </si>
  <si>
    <t>6467384-CN</t>
  </si>
  <si>
    <t>2126 NE 47TH ST</t>
  </si>
  <si>
    <t>5/8/18 HUD. EXTENSION GRANTED. SUBJECT TO CANCELLATION AFTER 9/30/18. Construct additions and alterations to existing multifamily building, occupy per plan.</t>
  </si>
  <si>
    <t>6944676-CN</t>
  </si>
  <si>
    <t>1101 SENECA ST</t>
  </si>
  <si>
    <t>Construct alterations to multifamily building, per plan.</t>
  </si>
  <si>
    <t>6952868-CN</t>
  </si>
  <si>
    <t>303 E PIKE ST</t>
  </si>
  <si>
    <t>Construct exterior alterations to existing mixed-use building, per plan.</t>
  </si>
  <si>
    <t>6903333-CN</t>
  </si>
  <si>
    <t>1741 17TH AVE</t>
  </si>
  <si>
    <t>Construct east 4-unit townhouse, per plan. (Construct (2) 4-unit townhouses per plan. Review and process for two CN records under 6903333-CN)</t>
  </si>
  <si>
    <t>6903688-CN</t>
  </si>
  <si>
    <t>1715 17TH AVE</t>
  </si>
  <si>
    <t>Construct west townhouse A, per plan. (Establish use as townhouse and construct 2 townhouse buildings containing 4 duplexes. Review and process for 2 construction records under 6903688-CN)</t>
  </si>
  <si>
    <t>6930498-CN</t>
  </si>
  <si>
    <t>1719 17TH AVE</t>
  </si>
  <si>
    <t>Construct east townhouse B, per plan. (Establish use as townhouse and construct 2 townhouse buildings containing 4 duplexes. Review and process for 2 construction records under 6903688-CN)</t>
  </si>
  <si>
    <t>6932136-CN</t>
  </si>
  <si>
    <t>1731 17TH AVE</t>
  </si>
  <si>
    <t>Construct west 4-unit townhouse, per plan. (Construct (2) 4-unit townhouses per plan. Review and process for two CN records under 6903333-CN)</t>
  </si>
  <si>
    <t>6833145-CN</t>
  </si>
  <si>
    <t>2106 15TH AVE S</t>
  </si>
  <si>
    <t>Construct east townhouse (Establish use &amp; construct (2) townhouse structures, per plan.  Review &amp; process for (2) records under 6833145-CN)</t>
  </si>
  <si>
    <t>6837323-CN</t>
  </si>
  <si>
    <t>5249 11TH AVE NE</t>
  </si>
  <si>
    <t>Establish use as and construct new townhouse building, per plan.</t>
  </si>
  <si>
    <t>6838973-CN</t>
  </si>
  <si>
    <t>8302 13TH AVE NW</t>
  </si>
  <si>
    <t>Establish use as rowhouse and construct new townhouse (east building), per plan (Construct 2 townhouses and processing of 2 records under 6772827-CN).</t>
  </si>
  <si>
    <t>6864351-CN</t>
  </si>
  <si>
    <t>606 18TH AVE E</t>
  </si>
  <si>
    <t>Construct west two-family dwelling (Establish use as duplex, and construct (2) two-family dwellings, per plan.  Review &amp; process for (2) records under 6864351-CN).</t>
  </si>
  <si>
    <t>6868814-CN</t>
  </si>
  <si>
    <t>367 VALLEY ST</t>
  </si>
  <si>
    <t>Establish use as townhouse and construct a residential structure, occupy per plan.</t>
  </si>
  <si>
    <t>6878491-CN</t>
  </si>
  <si>
    <t>914 22ND AVE S</t>
  </si>
  <si>
    <t>Establish use as rowhouse and construct a duplex, per plan.</t>
  </si>
  <si>
    <t>6903159-CN</t>
  </si>
  <si>
    <t>6032 42ND AVE SW</t>
  </si>
  <si>
    <t>Establish use as townhouses and construct 3-unit townhouse, per plans.</t>
  </si>
  <si>
    <t>6905354-CN</t>
  </si>
  <si>
    <t>916 22ND AVE S</t>
  </si>
  <si>
    <t>Establish use as townhouse and construct a duplex, per plan.</t>
  </si>
  <si>
    <t>6910722-CN</t>
  </si>
  <si>
    <t>608 18TH AVE E</t>
  </si>
  <si>
    <t>Construct east two-family dwelling (Establish use as duplex, and construct (2) two-family dwellings, per plan.  Review &amp; process for (2) records under 6864351-CN).</t>
  </si>
  <si>
    <t>6928809-CN</t>
  </si>
  <si>
    <t>454 NE 40TH ST</t>
  </si>
  <si>
    <t>Establish use as single family residence with (2) attached accessory dwelling units per Land Use Code.  Construct 3-unit townhouse, per plans.</t>
  </si>
  <si>
    <t>6885544-CN</t>
  </si>
  <si>
    <t>2308 N 37TH ST</t>
  </si>
  <si>
    <t>Construct substantial alterations and additions to existing single family residence, per plan.</t>
  </si>
  <si>
    <t>6923267-CN</t>
  </si>
  <si>
    <t>1724 41ST AVE SW</t>
  </si>
  <si>
    <t>6931607-CN</t>
  </si>
  <si>
    <t>2414 PRESCOTT AVE SW</t>
  </si>
  <si>
    <t>Establish use as single-family residence per land use code. Construct new one family dwelling on existing foundation, per plan.</t>
  </si>
  <si>
    <t>6923530-CN</t>
  </si>
  <si>
    <t>6039 35TH AVE NW</t>
  </si>
  <si>
    <t>Construct new one family dwelling, per plan.  Existing foundation to remain.</t>
  </si>
  <si>
    <t>6926892-CN</t>
  </si>
  <si>
    <t>2833 NW 66TH ST</t>
  </si>
  <si>
    <t>Construct a 2-family dwelling, per plans.  (Establish use as single family residence with attached and detached accessory dwelling units per Land Use Code.  Construct a 2-family dwelling and a 1-family dwelling.  Reviews and processing for 2 construction records under 6926892-CN)</t>
  </si>
  <si>
    <t>6938557-CN</t>
  </si>
  <si>
    <t>700 5TH AVE</t>
  </si>
  <si>
    <t>Establish standard plan for construction of new two-family dwelling with attached garage (no site review), per plan</t>
  </si>
  <si>
    <t>6692771-CN</t>
  </si>
  <si>
    <t>5613 32ND AVE SW</t>
  </si>
  <si>
    <t>Establish Use and Construct new single-family residence with detached accessory dwelling unit (DADU), per plan.</t>
  </si>
  <si>
    <t>6703118-CN</t>
  </si>
  <si>
    <t>8018 45TH AVE SW</t>
  </si>
  <si>
    <t>Establish use as and construct a single-family residence, per plan.</t>
  </si>
  <si>
    <t>6703119-CN</t>
  </si>
  <si>
    <t>8014 45TH AVE SW</t>
  </si>
  <si>
    <t>Establish use as and construct a single-family residence with attached garage, per plan.</t>
  </si>
  <si>
    <t>6824219-CN</t>
  </si>
  <si>
    <t>9228 17TH AVE SW</t>
  </si>
  <si>
    <t>Establish use as townhouse and construct new two family dwelling, occupy per plan.  Removal of existing detached accessory structure included.</t>
  </si>
  <si>
    <t>6835056-CN</t>
  </si>
  <si>
    <t>9739 57TH AVE S</t>
  </si>
  <si>
    <t>Establish use and construct single family residence with attached and detached accessory dwelling units (AADU and DADU) on Lot A, per plan.</t>
  </si>
  <si>
    <t>6849945-CN</t>
  </si>
  <si>
    <t>506 N 48TH ST</t>
  </si>
  <si>
    <t>Establish use as townhouses and construct one 2-family dwelling, per plans.</t>
  </si>
  <si>
    <t>6850343-CN</t>
  </si>
  <si>
    <t>508 N 48TH ST</t>
  </si>
  <si>
    <t>Establish use as rowhouses and Construct two-family dwelling, per plan.</t>
  </si>
  <si>
    <t>6853358-CN</t>
  </si>
  <si>
    <t>2812 22ND AVE W</t>
  </si>
  <si>
    <t>Construct new two-family dwelling, per plan.  (Establish use as single family residence with attached (AADU) and detached accessory dwelling units (DADU) and construct one and two family dwellings, per plan.  Review and process for two CN records under 6853358-CN)</t>
  </si>
  <si>
    <t>6856235-CN</t>
  </si>
  <si>
    <t>3819 LETITIA AVE S</t>
  </si>
  <si>
    <t>Construct new two-family dwelling, per plan.  (Establish use as single family residence with attached and detached accessory dwelling units (AADU / DADU) and construct one and two family dwellings, per plan / Review and process for two CN records under 6856235-CN)</t>
  </si>
  <si>
    <t>6868659-CN</t>
  </si>
  <si>
    <t>8326 17TH AVE NW</t>
  </si>
  <si>
    <t>Establish use as and construct new single family residence, per plan.</t>
  </si>
  <si>
    <t>6889479-CN</t>
  </si>
  <si>
    <t>12058 8TH AVE NW</t>
  </si>
  <si>
    <t>Construct and establish use as three townhouses, per plan.</t>
  </si>
  <si>
    <t>6891921-CN</t>
  </si>
  <si>
    <t>2245 38TH PL E</t>
  </si>
  <si>
    <t>6898219-CN</t>
  </si>
  <si>
    <t>4316 SW HOLLY ST</t>
  </si>
  <si>
    <t>Establish use as rowhouses per land use code. Construct townhouse, per plan. Existing single-family residence to remain.</t>
  </si>
  <si>
    <t>6905958-CN</t>
  </si>
  <si>
    <t>1253 NE 100TH ST</t>
  </si>
  <si>
    <t>Construct new two-family dwelling, per plan.  (Establish use as single family residence with attached and detached accessory dwelling units (AADU/DADU) and construct one and two family dwellings, per plan / Review and process for two CN records under 6905958-CN)</t>
  </si>
  <si>
    <t>6909638-CN</t>
  </si>
  <si>
    <t>716 NW 60TH ST</t>
  </si>
  <si>
    <t>Construct new two family dwelling,  per plan. (Establish use as single family residence with attached and detached accessory dwelling units per land use code.  Construct new one and two family dwellings, per plan.  Review and processing for two records under 6909638-CN)</t>
  </si>
  <si>
    <t>6911027-CN</t>
  </si>
  <si>
    <t>3849 NE 88TH ST</t>
  </si>
  <si>
    <t>6917491-CN</t>
  </si>
  <si>
    <t>660 W LEE ST</t>
  </si>
  <si>
    <t>Establish single family residence, per land use code.  Construct as single family dwelling with site retaining walls, per plan</t>
  </si>
  <si>
    <t>6920072-CN</t>
  </si>
  <si>
    <t>9620 8TH AVE NE</t>
  </si>
  <si>
    <t>Construct two-family dwelling, per plan. (Establish use as single family residence with attached and detached accessory dwelling units per land use code. Construct new one and  two family dwellings, per plan. Review and processing for two records under 6920072-CN)</t>
  </si>
  <si>
    <t>6926051-CN</t>
  </si>
  <si>
    <t>1207 NE 104TH ST</t>
  </si>
  <si>
    <t>Establish use as single family residence with two attached accessory dwelling units and construct a three-unit townhouse, per plans.</t>
  </si>
  <si>
    <t>6933080-CN</t>
  </si>
  <si>
    <t>341 NE 90TH ST</t>
  </si>
  <si>
    <t>Construct new two family dwelling to the north, per plan. (Establish use as single family residence with attached and detached accessory dwelling units per land use code. Construct new one and two family dwellings, per plan. Review and processing for two records under 6933080-CN)</t>
  </si>
  <si>
    <t>6939499-CN</t>
  </si>
  <si>
    <t>7026 54TH AVE NE</t>
  </si>
  <si>
    <t>Establish use as single family residence with attached accessory dwelling unit per land use code. Construct new two-family dwelling, per plan.</t>
  </si>
  <si>
    <t>6939525-CN</t>
  </si>
  <si>
    <t>3410 49TH AVE SW</t>
  </si>
  <si>
    <t>Construct east two-family dwelling, per plan. [Establish use as single family residence with attached and detached accessory dwelling units per land use code. Construct two-family dwelling and convert existing one-family dwelling to detached accessory dwelling unit. Review and processing for (2) construction records under 6939525-CN.]</t>
  </si>
  <si>
    <t>6939764-CN</t>
  </si>
  <si>
    <t>960 NW 96TH ST</t>
  </si>
  <si>
    <t>Construct 2-family dwelling, per plans.  (Establish use as a single family residence with attached and detached accessory dwelling units per Land Use Code.  Construct a 1-family dwelling and a 2-family dwelling.  Reviews and processing for 2 construction records under 6939764-CN)</t>
  </si>
  <si>
    <t>6942129-CN</t>
  </si>
  <si>
    <t>3636 33RD AVE W</t>
  </si>
  <si>
    <t>Establish use as single family residence and detached garage, per land use code. Construct single family dwelling and detached accessory building, per plan,</t>
  </si>
  <si>
    <t>6948112-CN</t>
  </si>
  <si>
    <t>8916 31ST AVE NW</t>
  </si>
  <si>
    <t>Construct new two family dwelling, per plan. (Establish use as single family residence with attached and detached accessory dwelling units per land use code. Construct new one and two family dwellings, per plan. Review and processing for two records under 6948112-CN)</t>
  </si>
  <si>
    <t>6923684-ME</t>
  </si>
  <si>
    <t>10631 8th AVE NE</t>
  </si>
  <si>
    <t>HVAC for new construction to include: heating &amp; cooling to amenity spaces provided via split system heat pumps, DOAS ventilation to amenity areas via ERV's, corridor ventilation by gas fired RTU's, elevator &amp; stair pressurization, garage exhaust, vault ventilation, residential venting &amp; EMR conditioning, per plans</t>
  </si>
  <si>
    <t>6929434-ME</t>
  </si>
  <si>
    <t>232 1ST AVE N</t>
  </si>
  <si>
    <t>Alterations to mechanical system of existing commercial building, per plan.</t>
  </si>
  <si>
    <t>6959610-ME</t>
  </si>
  <si>
    <t>INSTALL NEW ROOFTOP AIR-COOLED CHILLERS AND NEW INLINE PUMPS INSTALLED IN THE MECHANICAL PENTHOUSE. DEMO EXISTING AIR-COOLED CHILLERS AND EXISTING CHILLED WATER PUMPS. PIPING MODIFICATIONS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</si>
</sst>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AE0-322E-479E-9A1E-3DFE1323261D}">
  <dimension ref="A1:H84"/>
  <sheetViews>
    <sheetView tabSelected="1" zoomScale="80" zoomScaleNormal="80" workbookViewId="0">
      <selection activeCell="A4" sqref="A4"/>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40</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41</v>
      </c>
      <c r="C8" t="s">
        <v>12</v>
      </c>
      <c r="D8" t="s">
        <v>42</v>
      </c>
      <c r="E8" t="s">
        <v>43</v>
      </c>
      <c r="F8" s="2">
        <v>1700000</v>
      </c>
    </row>
    <row r="9" spans="1:8" outlineLevel="2" x14ac:dyDescent="0.35">
      <c r="A9" t="s">
        <v>11</v>
      </c>
      <c r="B9" t="s">
        <v>44</v>
      </c>
      <c r="C9" t="s">
        <v>12</v>
      </c>
      <c r="D9" t="s">
        <v>36</v>
      </c>
      <c r="E9" t="s">
        <v>45</v>
      </c>
      <c r="F9" s="2">
        <v>1578000</v>
      </c>
    </row>
    <row r="10" spans="1:8" outlineLevel="2" x14ac:dyDescent="0.35">
      <c r="A10" t="s">
        <v>11</v>
      </c>
      <c r="B10" t="s">
        <v>46</v>
      </c>
      <c r="C10" t="s">
        <v>12</v>
      </c>
      <c r="D10" t="s">
        <v>47</v>
      </c>
      <c r="E10" t="s">
        <v>48</v>
      </c>
      <c r="F10" s="2">
        <v>750000</v>
      </c>
    </row>
    <row r="11" spans="1:8" outlineLevel="1" x14ac:dyDescent="0.35">
      <c r="A11" s="1" t="s">
        <v>19</v>
      </c>
      <c r="F11" s="2">
        <f>SUBTOTAL(9,F8:F10)</f>
        <v>4028000</v>
      </c>
      <c r="G11" s="2">
        <f>SUBTOTAL(9,G8:G10)</f>
        <v>0</v>
      </c>
      <c r="H11" s="2">
        <f>SUBTOTAL(9,H8:H10)</f>
        <v>0</v>
      </c>
    </row>
    <row r="12" spans="1:8" outlineLevel="2" x14ac:dyDescent="0.35">
      <c r="A12" t="s">
        <v>13</v>
      </c>
      <c r="B12" t="s">
        <v>49</v>
      </c>
      <c r="C12" t="s">
        <v>14</v>
      </c>
      <c r="D12" t="s">
        <v>50</v>
      </c>
      <c r="E12" t="s">
        <v>51</v>
      </c>
      <c r="F12" s="2">
        <v>6300000</v>
      </c>
      <c r="G12" s="2">
        <v>0</v>
      </c>
      <c r="H12" s="2">
        <v>0</v>
      </c>
    </row>
    <row r="13" spans="1:8" outlineLevel="2" x14ac:dyDescent="0.35">
      <c r="A13" t="s">
        <v>13</v>
      </c>
      <c r="B13" t="s">
        <v>52</v>
      </c>
      <c r="C13" t="s">
        <v>12</v>
      </c>
      <c r="D13" t="s">
        <v>53</v>
      </c>
      <c r="E13" t="s">
        <v>54</v>
      </c>
      <c r="F13" s="2">
        <v>3500000</v>
      </c>
      <c r="G13" s="2">
        <v>0</v>
      </c>
      <c r="H13" s="2">
        <v>0</v>
      </c>
    </row>
    <row r="14" spans="1:8" outlineLevel="2" x14ac:dyDescent="0.35">
      <c r="A14" t="s">
        <v>13</v>
      </c>
      <c r="B14" t="s">
        <v>55</v>
      </c>
      <c r="C14" t="s">
        <v>12</v>
      </c>
      <c r="D14" t="s">
        <v>56</v>
      </c>
      <c r="E14" t="s">
        <v>57</v>
      </c>
      <c r="F14" s="2">
        <v>750000</v>
      </c>
      <c r="G14" s="2">
        <v>0</v>
      </c>
      <c r="H14" s="2">
        <v>0</v>
      </c>
    </row>
    <row r="15" spans="1:8" outlineLevel="2" x14ac:dyDescent="0.35">
      <c r="A15" t="s">
        <v>13</v>
      </c>
      <c r="B15" t="s">
        <v>58</v>
      </c>
      <c r="C15" t="s">
        <v>12</v>
      </c>
      <c r="D15" t="s">
        <v>59</v>
      </c>
      <c r="E15" t="s">
        <v>60</v>
      </c>
      <c r="F15" s="2">
        <v>1500000</v>
      </c>
      <c r="G15" s="2">
        <v>0</v>
      </c>
      <c r="H15" s="2">
        <v>0</v>
      </c>
    </row>
    <row r="16" spans="1:8" outlineLevel="2" x14ac:dyDescent="0.35">
      <c r="A16" t="s">
        <v>13</v>
      </c>
      <c r="B16" t="s">
        <v>61</v>
      </c>
      <c r="C16" t="s">
        <v>14</v>
      </c>
      <c r="D16" t="s">
        <v>62</v>
      </c>
      <c r="E16" t="s">
        <v>63</v>
      </c>
      <c r="F16" s="2">
        <v>850000</v>
      </c>
      <c r="G16" s="2">
        <v>0</v>
      </c>
      <c r="H16" s="2">
        <v>0</v>
      </c>
    </row>
    <row r="17" spans="1:8" outlineLevel="1" x14ac:dyDescent="0.35">
      <c r="A17" s="1" t="s">
        <v>20</v>
      </c>
      <c r="F17" s="2">
        <f>SUBTOTAL(9,F12:F16)</f>
        <v>12900000</v>
      </c>
      <c r="G17" s="2">
        <f>SUBTOTAL(9,G12:G16)</f>
        <v>0</v>
      </c>
      <c r="H17" s="2">
        <f>SUBTOTAL(9,H12:H16)</f>
        <v>0</v>
      </c>
    </row>
    <row r="18" spans="1:8" outlineLevel="2" x14ac:dyDescent="0.35">
      <c r="A18" t="s">
        <v>27</v>
      </c>
      <c r="B18" t="s">
        <v>64</v>
      </c>
      <c r="C18" t="s">
        <v>12</v>
      </c>
      <c r="D18" t="s">
        <v>65</v>
      </c>
      <c r="E18" t="s">
        <v>66</v>
      </c>
      <c r="F18" s="2">
        <v>4731967</v>
      </c>
      <c r="G18" s="2">
        <v>89</v>
      </c>
      <c r="H18" s="2">
        <v>0</v>
      </c>
    </row>
    <row r="19" spans="1:8" outlineLevel="1" x14ac:dyDescent="0.35">
      <c r="A19" s="1" t="s">
        <v>28</v>
      </c>
      <c r="F19" s="2">
        <f>SUBTOTAL(9,F18:F18)</f>
        <v>4731967</v>
      </c>
      <c r="G19" s="2">
        <f>SUBTOTAL(9,G18:G18)</f>
        <v>89</v>
      </c>
      <c r="H19" s="2">
        <f>SUBTOTAL(9,H18:H18)</f>
        <v>0</v>
      </c>
    </row>
    <row r="20" spans="1:8" outlineLevel="2" x14ac:dyDescent="0.35">
      <c r="A20" t="s">
        <v>31</v>
      </c>
      <c r="B20" t="s">
        <v>67</v>
      </c>
      <c r="C20" t="s">
        <v>12</v>
      </c>
      <c r="D20" t="s">
        <v>39</v>
      </c>
      <c r="E20" t="s">
        <v>68</v>
      </c>
      <c r="F20" s="2">
        <v>15802399</v>
      </c>
      <c r="G20" s="2">
        <v>0</v>
      </c>
      <c r="H20" s="2">
        <v>0</v>
      </c>
    </row>
    <row r="21" spans="1:8" outlineLevel="2" x14ac:dyDescent="0.35">
      <c r="A21" t="s">
        <v>31</v>
      </c>
      <c r="B21" t="s">
        <v>69</v>
      </c>
      <c r="C21" t="s">
        <v>12</v>
      </c>
      <c r="D21" t="s">
        <v>70</v>
      </c>
      <c r="E21" t="s">
        <v>71</v>
      </c>
      <c r="F21" s="2">
        <v>655000</v>
      </c>
      <c r="G21" s="2">
        <v>0</v>
      </c>
      <c r="H21" s="2">
        <v>0</v>
      </c>
    </row>
    <row r="22" spans="1:8" outlineLevel="2" x14ac:dyDescent="0.35">
      <c r="A22" t="s">
        <v>31</v>
      </c>
      <c r="B22" t="s">
        <v>72</v>
      </c>
      <c r="C22" t="s">
        <v>14</v>
      </c>
      <c r="D22" t="s">
        <v>73</v>
      </c>
      <c r="E22" t="s">
        <v>74</v>
      </c>
      <c r="F22" s="2">
        <v>500000</v>
      </c>
      <c r="G22" s="2">
        <v>0</v>
      </c>
      <c r="H22" s="2">
        <v>0</v>
      </c>
    </row>
    <row r="23" spans="1:8" outlineLevel="1" x14ac:dyDescent="0.35">
      <c r="A23" s="1" t="s">
        <v>33</v>
      </c>
      <c r="F23" s="2">
        <f>SUBTOTAL(9,F20:F22)</f>
        <v>16957399</v>
      </c>
      <c r="G23" s="2">
        <f>SUBTOTAL(9,G20:G22)</f>
        <v>0</v>
      </c>
      <c r="H23" s="2">
        <f>SUBTOTAL(9,H20:H22)</f>
        <v>0</v>
      </c>
    </row>
    <row r="24" spans="1:8" outlineLevel="2" x14ac:dyDescent="0.35">
      <c r="A24" t="s">
        <v>29</v>
      </c>
      <c r="B24" t="s">
        <v>75</v>
      </c>
      <c r="C24" t="s">
        <v>14</v>
      </c>
      <c r="D24" t="s">
        <v>76</v>
      </c>
      <c r="E24" t="s">
        <v>77</v>
      </c>
      <c r="F24" s="2">
        <v>1700000</v>
      </c>
      <c r="G24" s="2">
        <v>0</v>
      </c>
      <c r="H24" s="2">
        <v>0</v>
      </c>
    </row>
    <row r="25" spans="1:8" outlineLevel="2" x14ac:dyDescent="0.35">
      <c r="A25" t="s">
        <v>29</v>
      </c>
      <c r="B25" t="s">
        <v>78</v>
      </c>
      <c r="C25" t="s">
        <v>14</v>
      </c>
      <c r="D25" t="s">
        <v>79</v>
      </c>
      <c r="E25" t="s">
        <v>80</v>
      </c>
      <c r="F25" s="2">
        <v>500000</v>
      </c>
      <c r="G25" s="2">
        <v>0</v>
      </c>
      <c r="H25" s="2">
        <v>0</v>
      </c>
    </row>
    <row r="26" spans="1:8" outlineLevel="1" x14ac:dyDescent="0.35">
      <c r="A26" s="1" t="s">
        <v>30</v>
      </c>
      <c r="F26" s="2">
        <f>SUBTOTAL(9,F24:F25)</f>
        <v>2200000</v>
      </c>
      <c r="G26" s="2">
        <f>SUBTOTAL(9,G24:G25)</f>
        <v>0</v>
      </c>
      <c r="H26" s="2">
        <f>SUBTOTAL(9,H24:H25)</f>
        <v>0</v>
      </c>
    </row>
    <row r="27" spans="1:8" outlineLevel="2" x14ac:dyDescent="0.35">
      <c r="A27" t="s">
        <v>25</v>
      </c>
      <c r="B27" t="s">
        <v>81</v>
      </c>
      <c r="C27" t="s">
        <v>12</v>
      </c>
      <c r="D27" t="s">
        <v>82</v>
      </c>
      <c r="E27" t="s">
        <v>83</v>
      </c>
      <c r="F27" s="2">
        <v>16350000</v>
      </c>
      <c r="G27" s="2">
        <v>0</v>
      </c>
      <c r="H27" s="2">
        <v>34</v>
      </c>
    </row>
    <row r="28" spans="1:8" outlineLevel="2" x14ac:dyDescent="0.35">
      <c r="A28" t="s">
        <v>25</v>
      </c>
      <c r="B28" t="s">
        <v>84</v>
      </c>
      <c r="C28" t="s">
        <v>12</v>
      </c>
      <c r="D28" t="s">
        <v>85</v>
      </c>
      <c r="E28" t="s">
        <v>86</v>
      </c>
      <c r="F28" s="2">
        <v>1366953</v>
      </c>
      <c r="G28" s="2">
        <v>8</v>
      </c>
      <c r="H28" s="2">
        <v>0</v>
      </c>
    </row>
    <row r="29" spans="1:8" outlineLevel="2" x14ac:dyDescent="0.35">
      <c r="A29" t="s">
        <v>25</v>
      </c>
      <c r="B29" t="s">
        <v>87</v>
      </c>
      <c r="C29" t="s">
        <v>14</v>
      </c>
      <c r="D29" t="s">
        <v>88</v>
      </c>
      <c r="E29" t="s">
        <v>89</v>
      </c>
      <c r="F29" s="2">
        <v>1000000</v>
      </c>
      <c r="G29" s="2">
        <v>0</v>
      </c>
      <c r="H29" s="2">
        <v>0</v>
      </c>
    </row>
    <row r="30" spans="1:8" outlineLevel="2" x14ac:dyDescent="0.35">
      <c r="A30" t="s">
        <v>25</v>
      </c>
      <c r="B30" t="s">
        <v>90</v>
      </c>
      <c r="C30" t="s">
        <v>14</v>
      </c>
      <c r="D30" t="s">
        <v>91</v>
      </c>
      <c r="E30" t="s">
        <v>92</v>
      </c>
      <c r="F30" s="2">
        <v>902550</v>
      </c>
      <c r="G30" s="2">
        <v>0</v>
      </c>
      <c r="H30" s="2">
        <v>0</v>
      </c>
    </row>
    <row r="31" spans="1:8" outlineLevel="1" x14ac:dyDescent="0.35">
      <c r="A31" s="1" t="s">
        <v>26</v>
      </c>
      <c r="F31" s="2">
        <f>SUBTOTAL(9,F27:F30)</f>
        <v>19619503</v>
      </c>
      <c r="G31" s="2">
        <f>SUBTOTAL(9,G27:G30)</f>
        <v>8</v>
      </c>
      <c r="H31" s="2">
        <f>SUBTOTAL(9,H27:H30)</f>
        <v>34</v>
      </c>
    </row>
    <row r="32" spans="1:8" outlineLevel="2" x14ac:dyDescent="0.35">
      <c r="A32" t="s">
        <v>16</v>
      </c>
      <c r="B32" t="s">
        <v>93</v>
      </c>
      <c r="C32" t="s">
        <v>14</v>
      </c>
      <c r="D32" t="s">
        <v>94</v>
      </c>
      <c r="E32" t="s">
        <v>95</v>
      </c>
      <c r="F32" s="2">
        <v>936618</v>
      </c>
      <c r="G32" s="2">
        <v>4</v>
      </c>
      <c r="H32" s="2">
        <v>0</v>
      </c>
    </row>
    <row r="33" spans="1:8" outlineLevel="2" x14ac:dyDescent="0.35">
      <c r="A33" t="s">
        <v>16</v>
      </c>
      <c r="B33" t="s">
        <v>96</v>
      </c>
      <c r="C33" t="s">
        <v>12</v>
      </c>
      <c r="D33" t="s">
        <v>97</v>
      </c>
      <c r="E33" t="s">
        <v>98</v>
      </c>
      <c r="F33" s="2">
        <v>998379</v>
      </c>
      <c r="G33" s="2">
        <v>4</v>
      </c>
      <c r="H33" s="2">
        <v>0</v>
      </c>
    </row>
    <row r="34" spans="1:8" outlineLevel="2" x14ac:dyDescent="0.35">
      <c r="A34" t="s">
        <v>16</v>
      </c>
      <c r="B34" t="s">
        <v>99</v>
      </c>
      <c r="C34" t="s">
        <v>15</v>
      </c>
      <c r="D34" t="s">
        <v>100</v>
      </c>
      <c r="E34" t="s">
        <v>101</v>
      </c>
      <c r="F34" s="2">
        <v>992629</v>
      </c>
      <c r="G34" s="2">
        <v>4</v>
      </c>
      <c r="H34" s="2">
        <v>0</v>
      </c>
    </row>
    <row r="35" spans="1:8" outlineLevel="2" x14ac:dyDescent="0.35">
      <c r="A35" t="s">
        <v>16</v>
      </c>
      <c r="B35" t="s">
        <v>102</v>
      </c>
      <c r="C35" t="s">
        <v>15</v>
      </c>
      <c r="D35" t="s">
        <v>103</v>
      </c>
      <c r="E35" t="s">
        <v>104</v>
      </c>
      <c r="F35" s="2">
        <v>922057</v>
      </c>
      <c r="G35" s="2">
        <v>4</v>
      </c>
      <c r="H35" s="2">
        <v>0</v>
      </c>
    </row>
    <row r="36" spans="1:8" outlineLevel="2" x14ac:dyDescent="0.35">
      <c r="A36" t="s">
        <v>16</v>
      </c>
      <c r="B36" t="s">
        <v>105</v>
      </c>
      <c r="C36" t="s">
        <v>12</v>
      </c>
      <c r="D36" t="s">
        <v>106</v>
      </c>
      <c r="E36" t="s">
        <v>107</v>
      </c>
      <c r="F36" s="2">
        <v>931302</v>
      </c>
      <c r="G36" s="2">
        <v>7</v>
      </c>
      <c r="H36" s="2">
        <v>0</v>
      </c>
    </row>
    <row r="37" spans="1:8" outlineLevel="2" x14ac:dyDescent="0.35">
      <c r="A37" t="s">
        <v>16</v>
      </c>
      <c r="B37" t="s">
        <v>108</v>
      </c>
      <c r="C37" t="s">
        <v>12</v>
      </c>
      <c r="D37" t="s">
        <v>109</v>
      </c>
      <c r="E37" t="s">
        <v>110</v>
      </c>
      <c r="F37" s="2">
        <v>728933</v>
      </c>
      <c r="G37" s="2">
        <v>3</v>
      </c>
      <c r="H37" s="2">
        <v>0</v>
      </c>
    </row>
    <row r="38" spans="1:8" outlineLevel="2" x14ac:dyDescent="0.35">
      <c r="A38" t="s">
        <v>16</v>
      </c>
      <c r="B38" t="s">
        <v>111</v>
      </c>
      <c r="C38" t="s">
        <v>15</v>
      </c>
      <c r="D38" t="s">
        <v>112</v>
      </c>
      <c r="E38" t="s">
        <v>113</v>
      </c>
      <c r="F38" s="2">
        <v>905270</v>
      </c>
    </row>
    <row r="39" spans="1:8" outlineLevel="2" x14ac:dyDescent="0.35">
      <c r="A39" t="s">
        <v>16</v>
      </c>
      <c r="B39" t="s">
        <v>114</v>
      </c>
      <c r="C39" t="s">
        <v>12</v>
      </c>
      <c r="D39" t="s">
        <v>115</v>
      </c>
      <c r="E39" t="s">
        <v>116</v>
      </c>
      <c r="F39" s="2">
        <v>652236</v>
      </c>
      <c r="G39" s="2">
        <v>2</v>
      </c>
      <c r="H39" s="2">
        <v>0</v>
      </c>
    </row>
    <row r="40" spans="1:8" outlineLevel="2" x14ac:dyDescent="0.35">
      <c r="A40" t="s">
        <v>16</v>
      </c>
      <c r="B40" t="s">
        <v>117</v>
      </c>
      <c r="C40" t="s">
        <v>12</v>
      </c>
      <c r="D40" t="s">
        <v>118</v>
      </c>
      <c r="E40" t="s">
        <v>119</v>
      </c>
      <c r="F40" s="2">
        <v>2529189</v>
      </c>
      <c r="G40" s="2">
        <v>9</v>
      </c>
      <c r="H40" s="2">
        <v>0</v>
      </c>
    </row>
    <row r="41" spans="1:8" outlineLevel="2" x14ac:dyDescent="0.35">
      <c r="A41" t="s">
        <v>16</v>
      </c>
      <c r="B41" t="s">
        <v>120</v>
      </c>
      <c r="C41" t="s">
        <v>12</v>
      </c>
      <c r="D41" t="s">
        <v>121</v>
      </c>
      <c r="E41" t="s">
        <v>122</v>
      </c>
      <c r="F41" s="2">
        <v>561136</v>
      </c>
      <c r="G41" s="2">
        <v>2</v>
      </c>
      <c r="H41" s="2">
        <v>0</v>
      </c>
    </row>
    <row r="42" spans="1:8" outlineLevel="2" x14ac:dyDescent="0.35">
      <c r="A42" t="s">
        <v>16</v>
      </c>
      <c r="B42" t="s">
        <v>123</v>
      </c>
      <c r="C42" t="s">
        <v>12</v>
      </c>
      <c r="D42" t="s">
        <v>124</v>
      </c>
      <c r="E42" t="s">
        <v>125</v>
      </c>
      <c r="F42" s="2">
        <v>767851</v>
      </c>
      <c r="G42" s="2">
        <v>3</v>
      </c>
      <c r="H42" s="2">
        <v>0</v>
      </c>
    </row>
    <row r="43" spans="1:8" outlineLevel="2" x14ac:dyDescent="0.35">
      <c r="A43" t="s">
        <v>16</v>
      </c>
      <c r="B43" t="s">
        <v>126</v>
      </c>
      <c r="C43" t="s">
        <v>12</v>
      </c>
      <c r="D43" t="s">
        <v>127</v>
      </c>
      <c r="E43" t="s">
        <v>128</v>
      </c>
      <c r="F43" s="2">
        <v>557416</v>
      </c>
      <c r="G43" s="2">
        <v>2</v>
      </c>
      <c r="H43" s="2">
        <v>0</v>
      </c>
    </row>
    <row r="44" spans="1:8" outlineLevel="2" x14ac:dyDescent="0.35">
      <c r="A44" t="s">
        <v>16</v>
      </c>
      <c r="B44" t="s">
        <v>129</v>
      </c>
      <c r="C44" t="s">
        <v>15</v>
      </c>
      <c r="D44" t="s">
        <v>130</v>
      </c>
      <c r="E44" t="s">
        <v>131</v>
      </c>
      <c r="F44" s="2">
        <v>659960</v>
      </c>
      <c r="G44" s="2">
        <v>2</v>
      </c>
      <c r="H44" s="2">
        <v>0</v>
      </c>
    </row>
    <row r="45" spans="1:8" outlineLevel="2" x14ac:dyDescent="0.35">
      <c r="A45" t="s">
        <v>16</v>
      </c>
      <c r="B45" t="s">
        <v>132</v>
      </c>
      <c r="C45" t="s">
        <v>12</v>
      </c>
      <c r="D45" t="s">
        <v>133</v>
      </c>
      <c r="E45" t="s">
        <v>134</v>
      </c>
      <c r="F45" s="2">
        <v>853019</v>
      </c>
      <c r="G45" s="2">
        <v>3</v>
      </c>
      <c r="H45" s="2">
        <v>0</v>
      </c>
    </row>
    <row r="46" spans="1:8" outlineLevel="1" x14ac:dyDescent="0.35">
      <c r="A46" s="1" t="s">
        <v>21</v>
      </c>
      <c r="F46" s="2">
        <f>SUBTOTAL(9,F32:F45)</f>
        <v>12995995</v>
      </c>
      <c r="G46" s="2">
        <f>SUBTOTAL(9,G32:G45)</f>
        <v>49</v>
      </c>
      <c r="H46" s="2">
        <f>SUBTOTAL(9,H32:H45)</f>
        <v>0</v>
      </c>
    </row>
    <row r="47" spans="1:8" outlineLevel="2" x14ac:dyDescent="0.35">
      <c r="A47" t="s">
        <v>32</v>
      </c>
      <c r="B47" t="s">
        <v>135</v>
      </c>
      <c r="C47" t="s">
        <v>12</v>
      </c>
      <c r="D47" t="s">
        <v>136</v>
      </c>
      <c r="E47" t="s">
        <v>137</v>
      </c>
      <c r="F47" s="2">
        <v>500000</v>
      </c>
      <c r="G47" s="2">
        <v>0</v>
      </c>
      <c r="H47" s="2">
        <v>0</v>
      </c>
    </row>
    <row r="48" spans="1:8" outlineLevel="2" x14ac:dyDescent="0.35">
      <c r="A48" t="s">
        <v>32</v>
      </c>
      <c r="B48" t="s">
        <v>138</v>
      </c>
      <c r="C48" t="s">
        <v>14</v>
      </c>
      <c r="D48" t="s">
        <v>139</v>
      </c>
      <c r="E48" t="s">
        <v>38</v>
      </c>
      <c r="F48" s="2">
        <v>500000</v>
      </c>
      <c r="G48" s="2">
        <v>0</v>
      </c>
      <c r="H48" s="2">
        <v>0</v>
      </c>
    </row>
    <row r="49" spans="1:8" outlineLevel="2" x14ac:dyDescent="0.35">
      <c r="A49" t="s">
        <v>32</v>
      </c>
      <c r="B49" t="s">
        <v>140</v>
      </c>
      <c r="C49" t="s">
        <v>14</v>
      </c>
      <c r="D49" t="s">
        <v>141</v>
      </c>
      <c r="E49" t="s">
        <v>142</v>
      </c>
      <c r="F49" s="2">
        <v>850000</v>
      </c>
      <c r="G49" s="2">
        <v>0</v>
      </c>
      <c r="H49" s="2">
        <v>0</v>
      </c>
    </row>
    <row r="50" spans="1:8" outlineLevel="1" x14ac:dyDescent="0.35">
      <c r="A50" s="1" t="s">
        <v>34</v>
      </c>
      <c r="F50" s="2">
        <f>SUBTOTAL(9,F47:F49)</f>
        <v>1850000</v>
      </c>
      <c r="G50" s="2">
        <f>SUBTOTAL(9,G47:G49)</f>
        <v>0</v>
      </c>
      <c r="H50" s="2">
        <f>SUBTOTAL(9,H47:H49)</f>
        <v>0</v>
      </c>
    </row>
    <row r="51" spans="1:8" outlineLevel="2" x14ac:dyDescent="0.35">
      <c r="A51" t="s">
        <v>17</v>
      </c>
      <c r="B51" t="s">
        <v>143</v>
      </c>
      <c r="C51" t="s">
        <v>14</v>
      </c>
      <c r="D51" t="s">
        <v>144</v>
      </c>
      <c r="E51" t="s">
        <v>145</v>
      </c>
      <c r="F51" s="2">
        <v>588396</v>
      </c>
      <c r="G51" s="2">
        <v>0</v>
      </c>
      <c r="H51" s="2">
        <v>0</v>
      </c>
    </row>
    <row r="52" spans="1:8" outlineLevel="2" x14ac:dyDescent="0.35">
      <c r="A52" t="s">
        <v>17</v>
      </c>
      <c r="B52" t="s">
        <v>146</v>
      </c>
      <c r="C52" t="s">
        <v>12</v>
      </c>
      <c r="D52" t="s">
        <v>147</v>
      </c>
      <c r="E52" t="s">
        <v>148</v>
      </c>
      <c r="F52" s="2">
        <v>608525</v>
      </c>
      <c r="G52" s="2">
        <v>2</v>
      </c>
      <c r="H52" s="2">
        <v>0</v>
      </c>
    </row>
    <row r="53" spans="1:8" outlineLevel="2" x14ac:dyDescent="0.35">
      <c r="A53" t="s">
        <v>17</v>
      </c>
      <c r="B53" t="s">
        <v>149</v>
      </c>
      <c r="C53" t="s">
        <v>12</v>
      </c>
      <c r="D53" t="s">
        <v>150</v>
      </c>
      <c r="E53" t="s">
        <v>151</v>
      </c>
      <c r="F53" s="2">
        <v>538567</v>
      </c>
    </row>
    <row r="54" spans="1:8" outlineLevel="2" x14ac:dyDescent="0.35">
      <c r="A54" t="s">
        <v>17</v>
      </c>
      <c r="B54" t="s">
        <v>152</v>
      </c>
      <c r="C54" t="s">
        <v>12</v>
      </c>
      <c r="D54" t="s">
        <v>153</v>
      </c>
      <c r="E54" t="s">
        <v>154</v>
      </c>
      <c r="F54" s="2">
        <v>501348</v>
      </c>
      <c r="G54" s="2">
        <v>2</v>
      </c>
      <c r="H54" s="2">
        <v>0</v>
      </c>
    </row>
    <row r="55" spans="1:8" outlineLevel="2" x14ac:dyDescent="0.35">
      <c r="A55" t="s">
        <v>17</v>
      </c>
      <c r="B55" t="s">
        <v>155</v>
      </c>
      <c r="C55" t="s">
        <v>12</v>
      </c>
      <c r="D55" t="s">
        <v>156</v>
      </c>
      <c r="E55" t="s">
        <v>157</v>
      </c>
      <c r="F55" s="2">
        <v>597244</v>
      </c>
      <c r="G55" s="2">
        <v>1</v>
      </c>
      <c r="H55" s="2">
        <v>0</v>
      </c>
    </row>
    <row r="56" spans="1:8" outlineLevel="2" x14ac:dyDescent="0.35">
      <c r="A56" t="s">
        <v>17</v>
      </c>
      <c r="B56" t="s">
        <v>158</v>
      </c>
      <c r="C56" t="s">
        <v>12</v>
      </c>
      <c r="D56" t="s">
        <v>159</v>
      </c>
      <c r="E56" t="s">
        <v>160</v>
      </c>
      <c r="F56" s="2">
        <v>511878</v>
      </c>
      <c r="G56" s="2">
        <v>0</v>
      </c>
      <c r="H56" s="2">
        <v>0</v>
      </c>
    </row>
    <row r="57" spans="1:8" outlineLevel="2" x14ac:dyDescent="0.35">
      <c r="A57" t="s">
        <v>17</v>
      </c>
      <c r="B57" t="s">
        <v>161</v>
      </c>
      <c r="C57" t="s">
        <v>12</v>
      </c>
      <c r="D57" t="s">
        <v>162</v>
      </c>
      <c r="E57" t="s">
        <v>163</v>
      </c>
      <c r="F57" s="2">
        <v>563259</v>
      </c>
      <c r="G57" s="2">
        <v>2</v>
      </c>
      <c r="H57" s="2">
        <v>0</v>
      </c>
    </row>
    <row r="58" spans="1:8" outlineLevel="2" x14ac:dyDescent="0.35">
      <c r="A58" t="s">
        <v>17</v>
      </c>
      <c r="B58" t="s">
        <v>164</v>
      </c>
      <c r="C58" t="s">
        <v>12</v>
      </c>
      <c r="D58" t="s">
        <v>165</v>
      </c>
      <c r="E58" t="s">
        <v>166</v>
      </c>
      <c r="F58" s="2">
        <v>515584</v>
      </c>
      <c r="G58" s="2">
        <v>3</v>
      </c>
      <c r="H58" s="2">
        <v>0</v>
      </c>
    </row>
    <row r="59" spans="1:8" outlineLevel="2" x14ac:dyDescent="0.35">
      <c r="A59" t="s">
        <v>17</v>
      </c>
      <c r="B59" t="s">
        <v>167</v>
      </c>
      <c r="C59" t="s">
        <v>14</v>
      </c>
      <c r="D59" t="s">
        <v>168</v>
      </c>
      <c r="E59" t="s">
        <v>169</v>
      </c>
      <c r="F59" s="2">
        <v>529506</v>
      </c>
      <c r="G59" s="2">
        <v>2</v>
      </c>
      <c r="H59" s="2">
        <v>0</v>
      </c>
    </row>
    <row r="60" spans="1:8" outlineLevel="2" x14ac:dyDescent="0.35">
      <c r="A60" t="s">
        <v>17</v>
      </c>
      <c r="B60" t="s">
        <v>170</v>
      </c>
      <c r="C60" t="s">
        <v>12</v>
      </c>
      <c r="D60" t="s">
        <v>171</v>
      </c>
      <c r="E60" t="s">
        <v>172</v>
      </c>
      <c r="F60" s="2">
        <v>527796</v>
      </c>
      <c r="G60" s="2">
        <v>2</v>
      </c>
      <c r="H60" s="2">
        <v>0</v>
      </c>
    </row>
    <row r="61" spans="1:8" outlineLevel="2" x14ac:dyDescent="0.35">
      <c r="A61" t="s">
        <v>17</v>
      </c>
      <c r="B61" t="s">
        <v>173</v>
      </c>
      <c r="C61" t="s">
        <v>12</v>
      </c>
      <c r="D61" t="s">
        <v>174</v>
      </c>
      <c r="E61" t="s">
        <v>175</v>
      </c>
      <c r="F61" s="2">
        <v>613000</v>
      </c>
      <c r="G61" s="2">
        <v>2</v>
      </c>
      <c r="H61" s="2">
        <v>0</v>
      </c>
    </row>
    <row r="62" spans="1:8" outlineLevel="2" x14ac:dyDescent="0.35">
      <c r="A62" t="s">
        <v>17</v>
      </c>
      <c r="B62" t="s">
        <v>176</v>
      </c>
      <c r="C62" t="s">
        <v>12</v>
      </c>
      <c r="D62" t="s">
        <v>177</v>
      </c>
      <c r="E62" t="s">
        <v>178</v>
      </c>
      <c r="F62" s="2">
        <v>617143</v>
      </c>
      <c r="G62" s="2">
        <v>2</v>
      </c>
      <c r="H62" s="2">
        <v>0</v>
      </c>
    </row>
    <row r="63" spans="1:8" outlineLevel="2" x14ac:dyDescent="0.35">
      <c r="A63" t="s">
        <v>17</v>
      </c>
      <c r="B63" t="s">
        <v>179</v>
      </c>
      <c r="C63" t="s">
        <v>14</v>
      </c>
      <c r="D63" t="s">
        <v>180</v>
      </c>
      <c r="E63" t="s">
        <v>181</v>
      </c>
      <c r="F63" s="2">
        <v>554186</v>
      </c>
      <c r="G63" s="2">
        <v>1</v>
      </c>
      <c r="H63" s="2">
        <v>0</v>
      </c>
    </row>
    <row r="64" spans="1:8" outlineLevel="2" x14ac:dyDescent="0.35">
      <c r="A64" t="s">
        <v>17</v>
      </c>
      <c r="B64" t="s">
        <v>182</v>
      </c>
      <c r="C64" t="s">
        <v>12</v>
      </c>
      <c r="D64" t="s">
        <v>183</v>
      </c>
      <c r="E64" t="s">
        <v>184</v>
      </c>
      <c r="F64" s="2">
        <v>880962</v>
      </c>
      <c r="G64" s="2">
        <v>3</v>
      </c>
      <c r="H64" s="2">
        <v>0</v>
      </c>
    </row>
    <row r="65" spans="1:8" outlineLevel="2" x14ac:dyDescent="0.35">
      <c r="A65" t="s">
        <v>17</v>
      </c>
      <c r="B65" t="s">
        <v>185</v>
      </c>
      <c r="C65" t="s">
        <v>14</v>
      </c>
      <c r="D65" t="s">
        <v>186</v>
      </c>
      <c r="E65" t="s">
        <v>181</v>
      </c>
      <c r="F65" s="2">
        <v>633160</v>
      </c>
      <c r="G65" s="2">
        <v>1</v>
      </c>
      <c r="H65" s="2">
        <v>0</v>
      </c>
    </row>
    <row r="66" spans="1:8" outlineLevel="2" x14ac:dyDescent="0.35">
      <c r="A66" t="s">
        <v>17</v>
      </c>
      <c r="B66" t="s">
        <v>187</v>
      </c>
      <c r="C66" t="s">
        <v>12</v>
      </c>
      <c r="D66" t="s">
        <v>188</v>
      </c>
      <c r="E66" t="s">
        <v>189</v>
      </c>
      <c r="F66" s="2">
        <v>710601</v>
      </c>
      <c r="G66" s="2">
        <v>3</v>
      </c>
      <c r="H66" s="2">
        <v>0</v>
      </c>
    </row>
    <row r="67" spans="1:8" outlineLevel="2" x14ac:dyDescent="0.35">
      <c r="A67" t="s">
        <v>17</v>
      </c>
      <c r="B67" t="s">
        <v>190</v>
      </c>
      <c r="C67" t="s">
        <v>14</v>
      </c>
      <c r="D67" t="s">
        <v>191</v>
      </c>
      <c r="E67" t="s">
        <v>192</v>
      </c>
      <c r="F67" s="2">
        <v>598731</v>
      </c>
      <c r="G67" s="2">
        <v>2</v>
      </c>
      <c r="H67" s="2">
        <v>0</v>
      </c>
    </row>
    <row r="68" spans="1:8" outlineLevel="2" x14ac:dyDescent="0.35">
      <c r="A68" t="s">
        <v>17</v>
      </c>
      <c r="B68" t="s">
        <v>193</v>
      </c>
      <c r="C68" t="s">
        <v>12</v>
      </c>
      <c r="D68" t="s">
        <v>194</v>
      </c>
      <c r="E68" t="s">
        <v>195</v>
      </c>
      <c r="F68" s="2">
        <v>551734</v>
      </c>
      <c r="G68" s="2">
        <v>2</v>
      </c>
      <c r="H68" s="2">
        <v>1</v>
      </c>
    </row>
    <row r="69" spans="1:8" outlineLevel="2" x14ac:dyDescent="0.35">
      <c r="A69" t="s">
        <v>17</v>
      </c>
      <c r="B69" t="s">
        <v>196</v>
      </c>
      <c r="C69" t="s">
        <v>12</v>
      </c>
      <c r="D69" t="s">
        <v>197</v>
      </c>
      <c r="E69" t="s">
        <v>35</v>
      </c>
      <c r="F69" s="2">
        <v>758546</v>
      </c>
      <c r="G69" s="2">
        <v>3</v>
      </c>
      <c r="H69" s="2">
        <v>0</v>
      </c>
    </row>
    <row r="70" spans="1:8" outlineLevel="2" x14ac:dyDescent="0.35">
      <c r="A70" t="s">
        <v>17</v>
      </c>
      <c r="B70" t="s">
        <v>198</v>
      </c>
      <c r="C70" t="s">
        <v>12</v>
      </c>
      <c r="D70" t="s">
        <v>199</v>
      </c>
      <c r="E70" t="s">
        <v>200</v>
      </c>
      <c r="F70" s="2">
        <v>905100</v>
      </c>
      <c r="G70" s="2">
        <v>1</v>
      </c>
      <c r="H70" s="2">
        <v>0</v>
      </c>
    </row>
    <row r="71" spans="1:8" outlineLevel="2" x14ac:dyDescent="0.35">
      <c r="A71" t="s">
        <v>17</v>
      </c>
      <c r="B71" t="s">
        <v>201</v>
      </c>
      <c r="C71" t="s">
        <v>12</v>
      </c>
      <c r="D71" t="s">
        <v>202</v>
      </c>
      <c r="E71" t="s">
        <v>203</v>
      </c>
      <c r="F71" s="2">
        <v>567405</v>
      </c>
      <c r="G71" s="2">
        <v>2</v>
      </c>
      <c r="H71" s="2">
        <v>0</v>
      </c>
    </row>
    <row r="72" spans="1:8" outlineLevel="2" x14ac:dyDescent="0.35">
      <c r="A72" t="s">
        <v>17</v>
      </c>
      <c r="B72" t="s">
        <v>204</v>
      </c>
      <c r="C72" t="s">
        <v>12</v>
      </c>
      <c r="D72" t="s">
        <v>205</v>
      </c>
      <c r="E72" t="s">
        <v>206</v>
      </c>
      <c r="F72" s="2">
        <v>728161</v>
      </c>
      <c r="G72" s="2">
        <v>3</v>
      </c>
      <c r="H72" s="2">
        <v>0</v>
      </c>
    </row>
    <row r="73" spans="1:8" outlineLevel="2" x14ac:dyDescent="0.35">
      <c r="A73" t="s">
        <v>17</v>
      </c>
      <c r="B73" t="s">
        <v>207</v>
      </c>
      <c r="C73" t="s">
        <v>12</v>
      </c>
      <c r="D73" t="s">
        <v>208</v>
      </c>
      <c r="E73" t="s">
        <v>209</v>
      </c>
      <c r="F73" s="2">
        <v>620850</v>
      </c>
      <c r="G73" s="2">
        <v>2</v>
      </c>
      <c r="H73" s="2">
        <v>0</v>
      </c>
    </row>
    <row r="74" spans="1:8" outlineLevel="2" x14ac:dyDescent="0.35">
      <c r="A74" t="s">
        <v>17</v>
      </c>
      <c r="B74" t="s">
        <v>210</v>
      </c>
      <c r="C74" t="s">
        <v>14</v>
      </c>
      <c r="D74" t="s">
        <v>211</v>
      </c>
      <c r="E74" t="s">
        <v>212</v>
      </c>
      <c r="F74" s="2">
        <v>729960</v>
      </c>
      <c r="G74" s="2">
        <v>2</v>
      </c>
      <c r="H74" s="2">
        <v>0</v>
      </c>
    </row>
    <row r="75" spans="1:8" outlineLevel="2" x14ac:dyDescent="0.35">
      <c r="A75" t="s">
        <v>17</v>
      </c>
      <c r="B75" t="s">
        <v>213</v>
      </c>
      <c r="C75" t="s">
        <v>12</v>
      </c>
      <c r="D75" t="s">
        <v>214</v>
      </c>
      <c r="E75" t="s">
        <v>215</v>
      </c>
      <c r="F75" s="2">
        <v>616508</v>
      </c>
      <c r="G75" s="2">
        <v>3</v>
      </c>
      <c r="H75" s="2">
        <v>0</v>
      </c>
    </row>
    <row r="76" spans="1:8" outlineLevel="2" x14ac:dyDescent="0.35">
      <c r="A76" t="s">
        <v>17</v>
      </c>
      <c r="B76" t="s">
        <v>216</v>
      </c>
      <c r="C76" t="s">
        <v>12</v>
      </c>
      <c r="D76" t="s">
        <v>217</v>
      </c>
      <c r="E76" t="s">
        <v>218</v>
      </c>
      <c r="F76" s="2">
        <v>687137</v>
      </c>
      <c r="G76" s="2">
        <v>2</v>
      </c>
      <c r="H76" s="2">
        <v>0</v>
      </c>
    </row>
    <row r="77" spans="1:8" outlineLevel="2" x14ac:dyDescent="0.35">
      <c r="A77" t="s">
        <v>17</v>
      </c>
      <c r="B77" t="s">
        <v>219</v>
      </c>
      <c r="C77" t="s">
        <v>12</v>
      </c>
      <c r="D77" t="s">
        <v>220</v>
      </c>
      <c r="E77" t="s">
        <v>221</v>
      </c>
      <c r="F77" s="2">
        <v>726637</v>
      </c>
      <c r="G77" s="2">
        <v>1</v>
      </c>
      <c r="H77" s="2">
        <v>1</v>
      </c>
    </row>
    <row r="78" spans="1:8" outlineLevel="2" x14ac:dyDescent="0.35">
      <c r="A78" t="s">
        <v>17</v>
      </c>
      <c r="B78" t="s">
        <v>222</v>
      </c>
      <c r="C78" t="s">
        <v>12</v>
      </c>
      <c r="D78" t="s">
        <v>223</v>
      </c>
      <c r="E78" t="s">
        <v>224</v>
      </c>
      <c r="F78" s="2">
        <v>618380</v>
      </c>
      <c r="G78" s="2">
        <v>1</v>
      </c>
      <c r="H78" s="2">
        <v>1</v>
      </c>
    </row>
    <row r="79" spans="1:8" outlineLevel="1" x14ac:dyDescent="0.35">
      <c r="A79" s="1" t="s">
        <v>22</v>
      </c>
      <c r="F79" s="2">
        <f>SUBTOTAL(9,F51:F78)</f>
        <v>17600304</v>
      </c>
      <c r="G79" s="2">
        <f>SUBTOTAL(9,G51:G78)</f>
        <v>50</v>
      </c>
      <c r="H79" s="2">
        <f>SUBTOTAL(9,H51:H78)</f>
        <v>3</v>
      </c>
    </row>
    <row r="80" spans="1:8" outlineLevel="2" x14ac:dyDescent="0.35">
      <c r="A80" t="s">
        <v>18</v>
      </c>
      <c r="B80" t="s">
        <v>225</v>
      </c>
      <c r="C80" t="s">
        <v>12</v>
      </c>
      <c r="D80" t="s">
        <v>226</v>
      </c>
      <c r="E80" t="s">
        <v>227</v>
      </c>
      <c r="F80" s="2">
        <v>1024693</v>
      </c>
    </row>
    <row r="81" spans="1:8" outlineLevel="2" x14ac:dyDescent="0.35">
      <c r="A81" t="s">
        <v>18</v>
      </c>
      <c r="B81" t="s">
        <v>228</v>
      </c>
      <c r="C81" t="s">
        <v>12</v>
      </c>
      <c r="D81" t="s">
        <v>229</v>
      </c>
      <c r="E81" t="s">
        <v>230</v>
      </c>
      <c r="F81" s="2">
        <v>1215786</v>
      </c>
    </row>
    <row r="82" spans="1:8" outlineLevel="2" x14ac:dyDescent="0.35">
      <c r="A82" t="s">
        <v>18</v>
      </c>
      <c r="B82" t="s">
        <v>231</v>
      </c>
      <c r="C82" t="s">
        <v>12</v>
      </c>
      <c r="D82" t="s">
        <v>37</v>
      </c>
      <c r="E82" t="s">
        <v>232</v>
      </c>
      <c r="F82" s="2">
        <v>515000</v>
      </c>
    </row>
    <row r="83" spans="1:8" outlineLevel="1" x14ac:dyDescent="0.35">
      <c r="A83" s="1" t="s">
        <v>23</v>
      </c>
      <c r="F83" s="2">
        <f>SUBTOTAL(9,F80:F82)</f>
        <v>2755479</v>
      </c>
      <c r="G83" s="2">
        <f>SUBTOTAL(9,G80:G82)</f>
        <v>0</v>
      </c>
      <c r="H83" s="2">
        <f>SUBTOTAL(9,H80:H82)</f>
        <v>0</v>
      </c>
    </row>
    <row r="84" spans="1:8" x14ac:dyDescent="0.35">
      <c r="A84" s="1" t="s">
        <v>24</v>
      </c>
      <c r="F84" s="2">
        <f>SUBTOTAL(9,F8:F82)</f>
        <v>95638647</v>
      </c>
      <c r="G84" s="2">
        <f>SUBTOTAL(9,G8:G82)</f>
        <v>196</v>
      </c>
      <c r="H84" s="2">
        <f>SUBTOTAL(9,H8:H82)</f>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2023</dc:title>
  <dc:creator>Domansky, Scott</dc:creator>
  <cp:lastModifiedBy>Callison, Moon</cp:lastModifiedBy>
  <dcterms:created xsi:type="dcterms:W3CDTF">2018-12-03T22:59:04Z</dcterms:created>
  <dcterms:modified xsi:type="dcterms:W3CDTF">2023-07-06T20:20:27Z</dcterms:modified>
</cp:coreProperties>
</file>