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1" documentId="8_{9BF03C45-0617-4DAE-86A1-E8BA69B2DE1C}" xr6:coauthVersionLast="47" xr6:coauthVersionMax="47" xr10:uidLastSave="{9E1E9AF0-BBCA-47FC-BC0A-7C90146AB2BF}"/>
  <bookViews>
    <workbookView xWindow="20631" yWindow="3309" windowWidth="24686" windowHeight="13182" xr2:uid="{40CC2984-8280-4163-A0DF-FF9864B89EEE}"/>
  </bookViews>
  <sheets>
    <sheet name="Nov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2" l="1"/>
  <c r="G74" i="2"/>
  <c r="F74" i="2"/>
  <c r="E74" i="2"/>
  <c r="H66" i="2"/>
  <c r="G66" i="2"/>
  <c r="F66" i="2"/>
  <c r="E66" i="2"/>
  <c r="H64" i="2"/>
  <c r="G64" i="2"/>
  <c r="F64" i="2"/>
  <c r="E64" i="2"/>
  <c r="H62" i="2"/>
  <c r="G62" i="2"/>
  <c r="F62" i="2"/>
  <c r="E62" i="2"/>
  <c r="H54" i="2"/>
  <c r="G54" i="2"/>
  <c r="F54" i="2"/>
  <c r="E54" i="2"/>
  <c r="H43" i="2"/>
  <c r="G43" i="2"/>
  <c r="F43" i="2"/>
  <c r="E43" i="2"/>
  <c r="H33" i="2"/>
  <c r="G33" i="2"/>
  <c r="F33" i="2"/>
  <c r="E33" i="2"/>
  <c r="H29" i="2"/>
  <c r="G29" i="2"/>
  <c r="F29" i="2"/>
  <c r="E29" i="2"/>
  <c r="H27" i="2"/>
  <c r="H75" i="2" s="1"/>
  <c r="G27" i="2"/>
  <c r="F27" i="2"/>
  <c r="F75" i="2" s="1"/>
  <c r="E27" i="2"/>
  <c r="E75" i="2" s="1"/>
  <c r="G75" i="2" l="1"/>
</calcChain>
</file>

<file path=xl/sharedStrings.xml><?xml version="1.0" encoding="utf-8"?>
<sst xmlns="http://schemas.openxmlformats.org/spreadsheetml/2006/main" count="254" uniqueCount="42">
  <si>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</si>
  <si>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</si>
  <si>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</si>
  <si>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</si>
  <si>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</si>
  <si>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</si>
  <si>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</si>
  <si>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</si>
  <si>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</si>
  <si>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</si>
  <si>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</si>
  <si>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</si>
  <si>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</si>
  <si>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</si>
  <si>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</si>
  <si>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</si>
  <si>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</si>
  <si>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</si>
  <si>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</si>
  <si>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</si>
  <si>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</si>
  <si>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</si>
  <si>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</si>
  <si>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</si>
  <si>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</si>
  <si>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</si>
  <si>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</si>
  <si>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</si>
  <si>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</si>
  <si>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</si>
  <si>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</si>
  <si>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</si>
  <si>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</si>
  <si>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</si>
  <si>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</si>
  <si>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Phased Project Permit</t>
  </si>
  <si>
    <t>Phased Project Permit Total</t>
  </si>
  <si>
    <t>Change of Use Only - No Construction</t>
  </si>
  <si>
    <t>Change of Use Only - No Construction Total</t>
  </si>
  <si>
    <t>November</t>
  </si>
  <si>
    <t>Temp</t>
  </si>
  <si>
    <t>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</si>
</sst>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5"/>
  <sheetViews>
    <sheetView tabSelected="1" zoomScale="80" zoomScaleNormal="80" workbookViewId="0">
      <selection activeCell="G34" sqref="G34:G42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2022</v>
      </c>
    </row>
    <row r="5" spans="1:8" x14ac:dyDescent="0.35">
      <c r="A5" s="1" t="s">
        <v>39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21</v>
      </c>
      <c r="E8" s="2">
        <v>1</v>
      </c>
      <c r="F8" s="2">
        <v>71620</v>
      </c>
      <c r="G8" s="2">
        <v>0</v>
      </c>
      <c r="H8" s="2">
        <v>0</v>
      </c>
    </row>
    <row r="9" spans="1:8" outlineLevel="2" x14ac:dyDescent="0.35">
      <c r="A9" t="s">
        <v>16</v>
      </c>
      <c r="B9" t="s">
        <v>17</v>
      </c>
      <c r="C9" t="s">
        <v>10</v>
      </c>
      <c r="D9" t="s">
        <v>22</v>
      </c>
      <c r="E9" s="2">
        <v>2</v>
      </c>
      <c r="F9" s="2">
        <v>20000</v>
      </c>
    </row>
    <row r="10" spans="1:8" outlineLevel="2" x14ac:dyDescent="0.35">
      <c r="A10" t="s">
        <v>16</v>
      </c>
      <c r="B10" t="s">
        <v>17</v>
      </c>
      <c r="C10" t="s">
        <v>10</v>
      </c>
      <c r="D10" t="s">
        <v>18</v>
      </c>
      <c r="E10" s="2">
        <v>4</v>
      </c>
      <c r="F10" s="2">
        <v>407287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20</v>
      </c>
      <c r="E11" s="2">
        <v>17</v>
      </c>
      <c r="F11" s="2">
        <v>3074408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22</v>
      </c>
      <c r="E12" s="2">
        <v>7</v>
      </c>
      <c r="F12" s="2">
        <v>483750</v>
      </c>
      <c r="G12" s="2">
        <v>0</v>
      </c>
      <c r="H12" s="2">
        <v>0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18</v>
      </c>
      <c r="E13" s="2">
        <v>117</v>
      </c>
      <c r="F13" s="2">
        <v>6236169</v>
      </c>
      <c r="G13" s="2">
        <v>0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23</v>
      </c>
      <c r="D14" t="s">
        <v>20</v>
      </c>
      <c r="E14" s="2">
        <v>5</v>
      </c>
      <c r="F14" s="2">
        <v>155000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24</v>
      </c>
      <c r="E15" s="2">
        <v>1</v>
      </c>
      <c r="F15" s="2">
        <v>3000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23</v>
      </c>
      <c r="D16" t="s">
        <v>22</v>
      </c>
      <c r="E16" s="2">
        <v>1</v>
      </c>
      <c r="F16" s="2">
        <v>13000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23</v>
      </c>
      <c r="D17" t="s">
        <v>18</v>
      </c>
      <c r="E17" s="2">
        <v>3</v>
      </c>
      <c r="F17" s="2">
        <v>44200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20</v>
      </c>
      <c r="E18" s="2">
        <v>23</v>
      </c>
      <c r="F18" s="2">
        <v>11222717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24</v>
      </c>
      <c r="E19" s="2">
        <v>1</v>
      </c>
      <c r="F19" s="2">
        <v>17900000</v>
      </c>
      <c r="G19" s="2">
        <v>0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21</v>
      </c>
      <c r="E20" s="2">
        <v>2</v>
      </c>
      <c r="F20" s="2">
        <v>450000</v>
      </c>
      <c r="G20" s="2">
        <v>0</v>
      </c>
      <c r="H20" s="2">
        <v>0</v>
      </c>
    </row>
    <row r="21" spans="1:8" outlineLevel="2" x14ac:dyDescent="0.35">
      <c r="A21" t="s">
        <v>16</v>
      </c>
      <c r="B21" t="s">
        <v>17</v>
      </c>
      <c r="C21" t="s">
        <v>9</v>
      </c>
      <c r="D21" t="s">
        <v>22</v>
      </c>
      <c r="E21" s="2">
        <v>9</v>
      </c>
      <c r="F21" s="2">
        <v>1609947</v>
      </c>
      <c r="G21" s="2">
        <v>3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9</v>
      </c>
      <c r="D22" t="s">
        <v>18</v>
      </c>
      <c r="E22" s="2">
        <v>88</v>
      </c>
      <c r="F22" s="2">
        <v>11548412</v>
      </c>
      <c r="G22" s="2">
        <v>29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20</v>
      </c>
      <c r="E23" s="2">
        <v>4</v>
      </c>
      <c r="F23" s="2">
        <v>5875000</v>
      </c>
      <c r="G23" s="2">
        <v>0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21</v>
      </c>
      <c r="E24" s="2">
        <v>2</v>
      </c>
      <c r="F24" s="2">
        <v>2030000</v>
      </c>
      <c r="G24" s="2">
        <v>0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22</v>
      </c>
      <c r="E25" s="2">
        <v>3</v>
      </c>
      <c r="F25" s="2">
        <v>3906632</v>
      </c>
      <c r="G25" s="2">
        <v>0</v>
      </c>
      <c r="H25" s="2">
        <v>0</v>
      </c>
    </row>
    <row r="26" spans="1:8" outlineLevel="2" x14ac:dyDescent="0.35">
      <c r="A26" t="s">
        <v>16</v>
      </c>
      <c r="B26" t="s">
        <v>17</v>
      </c>
      <c r="C26" t="s">
        <v>8</v>
      </c>
      <c r="D26" t="s">
        <v>18</v>
      </c>
      <c r="E26" s="2">
        <v>2</v>
      </c>
      <c r="F26" s="2">
        <v>570700</v>
      </c>
      <c r="G26" s="2">
        <v>2</v>
      </c>
      <c r="H26" s="2">
        <v>0</v>
      </c>
    </row>
    <row r="27" spans="1:8" outlineLevel="1" x14ac:dyDescent="0.35">
      <c r="A27" s="1" t="s">
        <v>30</v>
      </c>
      <c r="E27" s="2">
        <f>SUBTOTAL(9,E8:E26)</f>
        <v>292</v>
      </c>
      <c r="F27" s="2">
        <f>SUBTOTAL(9,F8:F26)</f>
        <v>65621842</v>
      </c>
      <c r="G27" s="2">
        <f>SUBTOTAL(9,G8:G26)</f>
        <v>34</v>
      </c>
      <c r="H27" s="2">
        <f>SUBTOTAL(9,H8:H26)</f>
        <v>0</v>
      </c>
    </row>
    <row r="28" spans="1:8" outlineLevel="2" x14ac:dyDescent="0.35">
      <c r="A28" t="s">
        <v>7</v>
      </c>
      <c r="B28" t="s">
        <v>7</v>
      </c>
      <c r="C28" t="s">
        <v>8</v>
      </c>
      <c r="D28" t="s">
        <v>20</v>
      </c>
      <c r="E28" s="2">
        <v>21</v>
      </c>
      <c r="F28" s="2">
        <v>7740567</v>
      </c>
    </row>
    <row r="29" spans="1:8" outlineLevel="1" x14ac:dyDescent="0.35">
      <c r="A29" s="1" t="s">
        <v>27</v>
      </c>
      <c r="E29" s="2">
        <f>SUBTOTAL(9,E28:E28)</f>
        <v>21</v>
      </c>
      <c r="F29" s="2">
        <f>SUBTOTAL(9,F28:F28)</f>
        <v>7740567</v>
      </c>
      <c r="G29" s="2">
        <f>SUBTOTAL(9,G28:G28)</f>
        <v>0</v>
      </c>
      <c r="H29" s="2">
        <f>SUBTOTAL(9,H28:H28)</f>
        <v>0</v>
      </c>
    </row>
    <row r="30" spans="1:8" outlineLevel="2" x14ac:dyDescent="0.35">
      <c r="A30" t="s">
        <v>37</v>
      </c>
      <c r="B30" t="s">
        <v>17</v>
      </c>
      <c r="C30" t="s">
        <v>10</v>
      </c>
      <c r="D30" t="s">
        <v>18</v>
      </c>
      <c r="E30" s="2">
        <v>1</v>
      </c>
      <c r="F30" s="2">
        <v>0</v>
      </c>
      <c r="G30" s="2">
        <v>1</v>
      </c>
      <c r="H30" s="2">
        <v>1</v>
      </c>
    </row>
    <row r="31" spans="1:8" outlineLevel="2" x14ac:dyDescent="0.35">
      <c r="A31" t="s">
        <v>37</v>
      </c>
      <c r="B31" t="s">
        <v>17</v>
      </c>
      <c r="C31" t="s">
        <v>19</v>
      </c>
      <c r="D31" t="s">
        <v>18</v>
      </c>
      <c r="E31" s="2">
        <v>2</v>
      </c>
      <c r="F31" s="2">
        <v>46000</v>
      </c>
    </row>
    <row r="32" spans="1:8" outlineLevel="2" x14ac:dyDescent="0.35">
      <c r="A32" t="s">
        <v>37</v>
      </c>
      <c r="B32" t="s">
        <v>17</v>
      </c>
      <c r="C32" t="s">
        <v>9</v>
      </c>
      <c r="D32" t="s">
        <v>18</v>
      </c>
      <c r="E32" s="2">
        <v>1</v>
      </c>
      <c r="F32" s="2">
        <v>0</v>
      </c>
      <c r="G32" s="2">
        <v>0</v>
      </c>
      <c r="H32" s="2">
        <v>0</v>
      </c>
    </row>
    <row r="33" spans="1:8" outlineLevel="1" x14ac:dyDescent="0.35">
      <c r="A33" s="1" t="s">
        <v>38</v>
      </c>
      <c r="E33" s="2">
        <f>SUBTOTAL(9,E30:E32)</f>
        <v>4</v>
      </c>
      <c r="F33" s="2">
        <f>SUBTOTAL(9,F30:F32)</f>
        <v>46000</v>
      </c>
      <c r="G33" s="2">
        <f>SUBTOTAL(9,G30:G32)</f>
        <v>1</v>
      </c>
      <c r="H33" s="2">
        <f>SUBTOTAL(9,H30:H32)</f>
        <v>1</v>
      </c>
    </row>
    <row r="34" spans="1:8" outlineLevel="2" x14ac:dyDescent="0.35">
      <c r="A34" t="s">
        <v>25</v>
      </c>
      <c r="B34" t="s">
        <v>25</v>
      </c>
      <c r="C34" t="s">
        <v>19</v>
      </c>
      <c r="D34" t="s">
        <v>20</v>
      </c>
      <c r="E34" s="2">
        <v>1</v>
      </c>
    </row>
    <row r="35" spans="1:8" outlineLevel="2" x14ac:dyDescent="0.35">
      <c r="A35" t="s">
        <v>25</v>
      </c>
      <c r="B35" t="s">
        <v>25</v>
      </c>
      <c r="C35" t="s">
        <v>19</v>
      </c>
      <c r="D35" t="s">
        <v>24</v>
      </c>
      <c r="E35" s="2">
        <v>1</v>
      </c>
    </row>
    <row r="36" spans="1:8" outlineLevel="2" x14ac:dyDescent="0.35">
      <c r="A36" t="s">
        <v>25</v>
      </c>
      <c r="B36" t="s">
        <v>25</v>
      </c>
      <c r="C36" t="s">
        <v>19</v>
      </c>
      <c r="D36" t="s">
        <v>21</v>
      </c>
      <c r="E36" s="2">
        <v>2</v>
      </c>
    </row>
    <row r="37" spans="1:8" outlineLevel="2" x14ac:dyDescent="0.35">
      <c r="A37" t="s">
        <v>25</v>
      </c>
      <c r="B37" t="s">
        <v>25</v>
      </c>
      <c r="C37" t="s">
        <v>19</v>
      </c>
      <c r="D37" t="s">
        <v>22</v>
      </c>
      <c r="E37" s="2">
        <v>2</v>
      </c>
      <c r="H37" s="2">
        <v>1</v>
      </c>
    </row>
    <row r="38" spans="1:8" outlineLevel="2" x14ac:dyDescent="0.35">
      <c r="A38" t="s">
        <v>25</v>
      </c>
      <c r="B38" t="s">
        <v>25</v>
      </c>
      <c r="C38" t="s">
        <v>19</v>
      </c>
      <c r="D38" t="s">
        <v>18</v>
      </c>
      <c r="E38" s="2">
        <v>18</v>
      </c>
      <c r="H38" s="2">
        <v>3</v>
      </c>
    </row>
    <row r="39" spans="1:8" outlineLevel="2" x14ac:dyDescent="0.35">
      <c r="A39" t="s">
        <v>25</v>
      </c>
      <c r="B39" t="s">
        <v>25</v>
      </c>
      <c r="C39" t="s">
        <v>23</v>
      </c>
      <c r="D39" t="s">
        <v>20</v>
      </c>
      <c r="E39" s="2">
        <v>1</v>
      </c>
      <c r="H39" s="2">
        <v>0</v>
      </c>
    </row>
    <row r="40" spans="1:8" outlineLevel="2" x14ac:dyDescent="0.35">
      <c r="A40" t="s">
        <v>25</v>
      </c>
      <c r="B40" t="s">
        <v>25</v>
      </c>
      <c r="C40" t="s">
        <v>23</v>
      </c>
      <c r="D40" t="s">
        <v>18</v>
      </c>
      <c r="E40" s="2">
        <v>2</v>
      </c>
      <c r="H40" s="2">
        <v>3</v>
      </c>
    </row>
    <row r="41" spans="1:8" outlineLevel="2" x14ac:dyDescent="0.35">
      <c r="A41" t="s">
        <v>25</v>
      </c>
      <c r="B41" t="s">
        <v>25</v>
      </c>
      <c r="C41" t="s">
        <v>9</v>
      </c>
      <c r="D41" t="s">
        <v>22</v>
      </c>
      <c r="E41" s="2">
        <v>4</v>
      </c>
      <c r="H41" s="2">
        <v>31</v>
      </c>
    </row>
    <row r="42" spans="1:8" outlineLevel="2" x14ac:dyDescent="0.35">
      <c r="A42" t="s">
        <v>25</v>
      </c>
      <c r="B42" t="s">
        <v>25</v>
      </c>
      <c r="C42" t="s">
        <v>9</v>
      </c>
      <c r="D42" t="s">
        <v>18</v>
      </c>
      <c r="E42" s="2">
        <v>8</v>
      </c>
      <c r="H42" s="2">
        <v>5</v>
      </c>
    </row>
    <row r="43" spans="1:8" outlineLevel="1" x14ac:dyDescent="0.35">
      <c r="A43" s="1" t="s">
        <v>31</v>
      </c>
      <c r="E43" s="2">
        <f>SUBTOTAL(9,E34:E42)</f>
        <v>39</v>
      </c>
      <c r="F43" s="2">
        <f>SUBTOTAL(9,F34:F42)</f>
        <v>0</v>
      </c>
      <c r="G43" s="2">
        <f>SUBTOTAL(9,G34:G42)</f>
        <v>0</v>
      </c>
      <c r="H43" s="2">
        <f>SUBTOTAL(9,H34:H42)</f>
        <v>43</v>
      </c>
    </row>
    <row r="44" spans="1:8" outlineLevel="2" x14ac:dyDescent="0.35">
      <c r="A44" t="s">
        <v>11</v>
      </c>
      <c r="B44" t="s">
        <v>11</v>
      </c>
      <c r="C44" t="s">
        <v>19</v>
      </c>
      <c r="D44" t="s">
        <v>20</v>
      </c>
      <c r="E44" s="2">
        <v>20</v>
      </c>
      <c r="F44" s="2">
        <v>154577</v>
      </c>
    </row>
    <row r="45" spans="1:8" outlineLevel="2" x14ac:dyDescent="0.35">
      <c r="A45" t="s">
        <v>11</v>
      </c>
      <c r="B45" t="s">
        <v>11</v>
      </c>
      <c r="C45" t="s">
        <v>19</v>
      </c>
      <c r="D45" t="s">
        <v>22</v>
      </c>
      <c r="E45" s="2">
        <v>48</v>
      </c>
      <c r="F45" s="2">
        <v>394359</v>
      </c>
    </row>
    <row r="46" spans="1:8" outlineLevel="2" x14ac:dyDescent="0.35">
      <c r="A46" t="s">
        <v>11</v>
      </c>
      <c r="B46" t="s">
        <v>11</v>
      </c>
      <c r="C46" t="s">
        <v>19</v>
      </c>
      <c r="D46" t="s">
        <v>18</v>
      </c>
      <c r="E46" s="2">
        <v>2</v>
      </c>
      <c r="F46" s="2">
        <v>25809</v>
      </c>
    </row>
    <row r="47" spans="1:8" outlineLevel="2" x14ac:dyDescent="0.35">
      <c r="A47" t="s">
        <v>11</v>
      </c>
      <c r="B47" t="s">
        <v>11</v>
      </c>
      <c r="C47" t="s">
        <v>23</v>
      </c>
      <c r="D47" t="s">
        <v>20</v>
      </c>
      <c r="E47" s="2">
        <v>8</v>
      </c>
      <c r="F47" s="2">
        <v>238395</v>
      </c>
    </row>
    <row r="48" spans="1:8" outlineLevel="2" x14ac:dyDescent="0.35">
      <c r="A48" t="s">
        <v>11</v>
      </c>
      <c r="B48" t="s">
        <v>11</v>
      </c>
      <c r="C48" t="s">
        <v>23</v>
      </c>
      <c r="D48" t="s">
        <v>21</v>
      </c>
      <c r="E48" s="2">
        <v>1</v>
      </c>
      <c r="F48" s="2">
        <v>41643</v>
      </c>
    </row>
    <row r="49" spans="1:8" outlineLevel="2" x14ac:dyDescent="0.35">
      <c r="A49" t="s">
        <v>11</v>
      </c>
      <c r="B49" t="s">
        <v>11</v>
      </c>
      <c r="C49" t="s">
        <v>9</v>
      </c>
      <c r="D49" t="s">
        <v>20</v>
      </c>
      <c r="E49" s="2">
        <v>12</v>
      </c>
      <c r="F49" s="2">
        <v>288047</v>
      </c>
    </row>
    <row r="50" spans="1:8" outlineLevel="2" x14ac:dyDescent="0.35">
      <c r="A50" t="s">
        <v>11</v>
      </c>
      <c r="B50" t="s">
        <v>11</v>
      </c>
      <c r="C50" t="s">
        <v>9</v>
      </c>
      <c r="D50" t="s">
        <v>22</v>
      </c>
      <c r="E50" s="2">
        <v>6</v>
      </c>
      <c r="F50" s="2">
        <v>107193</v>
      </c>
    </row>
    <row r="51" spans="1:8" outlineLevel="2" x14ac:dyDescent="0.35">
      <c r="A51" t="s">
        <v>11</v>
      </c>
      <c r="B51" t="s">
        <v>11</v>
      </c>
      <c r="C51" t="s">
        <v>8</v>
      </c>
      <c r="D51" t="s">
        <v>20</v>
      </c>
      <c r="E51" s="2">
        <v>24</v>
      </c>
      <c r="F51" s="2">
        <v>5559780</v>
      </c>
    </row>
    <row r="52" spans="1:8" outlineLevel="2" x14ac:dyDescent="0.35">
      <c r="A52" t="s">
        <v>11</v>
      </c>
      <c r="B52" t="s">
        <v>11</v>
      </c>
      <c r="C52" t="s">
        <v>8</v>
      </c>
      <c r="D52" t="s">
        <v>21</v>
      </c>
      <c r="E52" s="2">
        <v>1</v>
      </c>
      <c r="F52" s="2">
        <v>100000</v>
      </c>
    </row>
    <row r="53" spans="1:8" outlineLevel="2" x14ac:dyDescent="0.35">
      <c r="A53" t="s">
        <v>11</v>
      </c>
      <c r="B53" t="s">
        <v>11</v>
      </c>
      <c r="C53" t="s">
        <v>8</v>
      </c>
      <c r="D53" t="s">
        <v>22</v>
      </c>
      <c r="E53" s="2">
        <v>3</v>
      </c>
      <c r="F53" s="2">
        <v>1952886</v>
      </c>
    </row>
    <row r="54" spans="1:8" outlineLevel="1" x14ac:dyDescent="0.35">
      <c r="A54" s="1" t="s">
        <v>28</v>
      </c>
      <c r="E54" s="2">
        <f>SUBTOTAL(9,E44:E53)</f>
        <v>125</v>
      </c>
      <c r="F54" s="2">
        <f>SUBTOTAL(9,F44:F53)</f>
        <v>8862689</v>
      </c>
      <c r="G54" s="2">
        <f>SUBTOTAL(9,G44:G53)</f>
        <v>0</v>
      </c>
      <c r="H54" s="2">
        <f>SUBTOTAL(9,H44:H53)</f>
        <v>0</v>
      </c>
    </row>
    <row r="55" spans="1:8" outlineLevel="2" x14ac:dyDescent="0.35">
      <c r="A55" t="s">
        <v>26</v>
      </c>
      <c r="B55" t="s">
        <v>17</v>
      </c>
      <c r="C55" t="s">
        <v>10</v>
      </c>
      <c r="D55" t="s">
        <v>22</v>
      </c>
      <c r="E55" s="2">
        <v>4</v>
      </c>
      <c r="F55" s="2">
        <v>2515613</v>
      </c>
      <c r="G55" s="2">
        <v>12</v>
      </c>
      <c r="H55" s="2">
        <v>0</v>
      </c>
    </row>
    <row r="56" spans="1:8" outlineLevel="2" x14ac:dyDescent="0.35">
      <c r="A56" t="s">
        <v>26</v>
      </c>
      <c r="B56" t="s">
        <v>17</v>
      </c>
      <c r="C56" t="s">
        <v>10</v>
      </c>
      <c r="D56" t="s">
        <v>18</v>
      </c>
      <c r="E56" s="2">
        <v>26</v>
      </c>
      <c r="F56" s="2">
        <v>4834207</v>
      </c>
      <c r="G56" s="2">
        <v>23</v>
      </c>
      <c r="H56" s="2">
        <v>2</v>
      </c>
    </row>
    <row r="57" spans="1:8" outlineLevel="2" x14ac:dyDescent="0.35">
      <c r="A57" t="s">
        <v>26</v>
      </c>
      <c r="B57" t="s">
        <v>17</v>
      </c>
      <c r="C57" t="s">
        <v>19</v>
      </c>
      <c r="D57" t="s">
        <v>18</v>
      </c>
      <c r="E57" s="2">
        <v>1</v>
      </c>
      <c r="F57" s="2">
        <v>44000</v>
      </c>
    </row>
    <row r="58" spans="1:8" outlineLevel="2" x14ac:dyDescent="0.35">
      <c r="A58" t="s">
        <v>26</v>
      </c>
      <c r="B58" t="s">
        <v>17</v>
      </c>
      <c r="C58" t="s">
        <v>9</v>
      </c>
      <c r="D58" t="s">
        <v>18</v>
      </c>
      <c r="E58" s="2">
        <v>17</v>
      </c>
      <c r="F58" s="2">
        <v>7984092</v>
      </c>
      <c r="G58" s="2">
        <v>25</v>
      </c>
      <c r="H58" s="2">
        <v>4</v>
      </c>
    </row>
    <row r="59" spans="1:8" outlineLevel="2" x14ac:dyDescent="0.35">
      <c r="A59" t="s">
        <v>26</v>
      </c>
      <c r="B59" t="s">
        <v>17</v>
      </c>
      <c r="C59" t="s">
        <v>8</v>
      </c>
      <c r="D59" t="s">
        <v>20</v>
      </c>
      <c r="E59" s="2">
        <v>1</v>
      </c>
      <c r="F59" s="2">
        <v>2498857</v>
      </c>
      <c r="G59" s="2">
        <v>0</v>
      </c>
      <c r="H59" s="2">
        <v>0</v>
      </c>
    </row>
    <row r="60" spans="1:8" outlineLevel="2" x14ac:dyDescent="0.35">
      <c r="A60" t="s">
        <v>26</v>
      </c>
      <c r="B60" t="s">
        <v>17</v>
      </c>
      <c r="C60" t="s">
        <v>8</v>
      </c>
      <c r="D60" t="s">
        <v>22</v>
      </c>
      <c r="E60" s="2">
        <v>9</v>
      </c>
      <c r="F60" s="2">
        <v>52916761</v>
      </c>
      <c r="G60" s="2">
        <v>302</v>
      </c>
      <c r="H60" s="2">
        <v>0</v>
      </c>
    </row>
    <row r="61" spans="1:8" outlineLevel="2" x14ac:dyDescent="0.35">
      <c r="A61" t="s">
        <v>26</v>
      </c>
      <c r="B61" t="s">
        <v>17</v>
      </c>
      <c r="C61" t="s">
        <v>8</v>
      </c>
      <c r="D61" t="s">
        <v>18</v>
      </c>
      <c r="E61" s="2">
        <v>23</v>
      </c>
      <c r="F61" s="2">
        <v>9895291</v>
      </c>
      <c r="G61" s="2">
        <v>44</v>
      </c>
      <c r="H61" s="2">
        <v>7</v>
      </c>
    </row>
    <row r="62" spans="1:8" outlineLevel="1" x14ac:dyDescent="0.35">
      <c r="A62" s="1" t="s">
        <v>32</v>
      </c>
      <c r="E62" s="2">
        <f>SUBTOTAL(9,E55:E61)</f>
        <v>81</v>
      </c>
      <c r="F62" s="2">
        <f>SUBTOTAL(9,F55:F61)</f>
        <v>80688821</v>
      </c>
      <c r="G62" s="2">
        <f>SUBTOTAL(9,G55:G61)</f>
        <v>406</v>
      </c>
      <c r="H62" s="2">
        <f>SUBTOTAL(9,H55:H61)</f>
        <v>13</v>
      </c>
    </row>
    <row r="63" spans="1:8" outlineLevel="2" x14ac:dyDescent="0.35">
      <c r="A63" t="s">
        <v>35</v>
      </c>
      <c r="B63" t="s">
        <v>35</v>
      </c>
      <c r="C63" t="s">
        <v>8</v>
      </c>
      <c r="D63" t="s">
        <v>20</v>
      </c>
      <c r="E63" s="2">
        <v>2</v>
      </c>
      <c r="F63" s="2">
        <v>109631446</v>
      </c>
      <c r="G63" s="2">
        <v>234</v>
      </c>
      <c r="H63" s="2">
        <v>0</v>
      </c>
    </row>
    <row r="64" spans="1:8" outlineLevel="1" x14ac:dyDescent="0.35">
      <c r="A64" s="1" t="s">
        <v>36</v>
      </c>
      <c r="E64" s="2">
        <f>SUBTOTAL(9,E63:E63)</f>
        <v>2</v>
      </c>
      <c r="F64" s="2">
        <f>SUBTOTAL(9,F63:F63)</f>
        <v>109631446</v>
      </c>
      <c r="G64" s="2">
        <f>SUBTOTAL(9,G63:G63)</f>
        <v>234</v>
      </c>
      <c r="H64" s="2">
        <f>SUBTOTAL(9,H63:H63)</f>
        <v>0</v>
      </c>
    </row>
    <row r="65" spans="1:8" outlineLevel="2" x14ac:dyDescent="0.35">
      <c r="A65" t="s">
        <v>40</v>
      </c>
      <c r="B65" t="s">
        <v>17</v>
      </c>
      <c r="C65" t="s">
        <v>9</v>
      </c>
      <c r="D65" t="s">
        <v>20</v>
      </c>
      <c r="E65" s="2">
        <v>1</v>
      </c>
      <c r="F65" s="2">
        <v>0</v>
      </c>
      <c r="G65" s="2">
        <v>0</v>
      </c>
      <c r="H65" s="2">
        <v>0</v>
      </c>
    </row>
    <row r="66" spans="1:8" outlineLevel="1" x14ac:dyDescent="0.35">
      <c r="A66" s="1" t="s">
        <v>41</v>
      </c>
      <c r="E66" s="2">
        <f>SUBTOTAL(9,E65:E65)</f>
        <v>1</v>
      </c>
      <c r="F66" s="2">
        <f>SUBTOTAL(9,F65:F65)</f>
        <v>0</v>
      </c>
      <c r="G66" s="2">
        <f>SUBTOTAL(9,G65:G65)</f>
        <v>0</v>
      </c>
      <c r="H66" s="2">
        <f>SUBTOTAL(9,H65:H65)</f>
        <v>0</v>
      </c>
    </row>
    <row r="67" spans="1:8" outlineLevel="2" x14ac:dyDescent="0.35">
      <c r="A67" t="s">
        <v>33</v>
      </c>
      <c r="B67" t="s">
        <v>33</v>
      </c>
      <c r="C67" t="s">
        <v>23</v>
      </c>
      <c r="D67" t="s">
        <v>22</v>
      </c>
      <c r="E67" s="2">
        <v>1</v>
      </c>
    </row>
    <row r="68" spans="1:8" outlineLevel="2" x14ac:dyDescent="0.35">
      <c r="A68" t="s">
        <v>33</v>
      </c>
      <c r="B68" t="s">
        <v>33</v>
      </c>
      <c r="C68" t="s">
        <v>23</v>
      </c>
      <c r="D68" t="s">
        <v>18</v>
      </c>
      <c r="E68" s="2">
        <v>1</v>
      </c>
    </row>
    <row r="69" spans="1:8" outlineLevel="2" x14ac:dyDescent="0.35">
      <c r="A69" t="s">
        <v>33</v>
      </c>
      <c r="B69" t="s">
        <v>33</v>
      </c>
      <c r="C69" t="s">
        <v>9</v>
      </c>
      <c r="D69" t="s">
        <v>20</v>
      </c>
      <c r="E69" s="2">
        <v>40</v>
      </c>
    </row>
    <row r="70" spans="1:8" outlineLevel="2" x14ac:dyDescent="0.35">
      <c r="A70" t="s">
        <v>33</v>
      </c>
      <c r="B70" t="s">
        <v>33</v>
      </c>
      <c r="C70" t="s">
        <v>9</v>
      </c>
      <c r="D70" t="s">
        <v>21</v>
      </c>
      <c r="E70" s="2">
        <v>1</v>
      </c>
    </row>
    <row r="71" spans="1:8" outlineLevel="2" x14ac:dyDescent="0.35">
      <c r="A71" t="s">
        <v>33</v>
      </c>
      <c r="B71" t="s">
        <v>33</v>
      </c>
      <c r="C71" t="s">
        <v>9</v>
      </c>
      <c r="D71" t="s">
        <v>22</v>
      </c>
      <c r="E71" s="2">
        <v>10</v>
      </c>
    </row>
    <row r="72" spans="1:8" outlineLevel="2" x14ac:dyDescent="0.35">
      <c r="A72" t="s">
        <v>33</v>
      </c>
      <c r="B72" t="s">
        <v>33</v>
      </c>
      <c r="C72" t="s">
        <v>9</v>
      </c>
      <c r="D72" t="s">
        <v>18</v>
      </c>
      <c r="E72" s="2">
        <v>6</v>
      </c>
    </row>
    <row r="73" spans="1:8" outlineLevel="2" x14ac:dyDescent="0.35">
      <c r="A73" t="s">
        <v>33</v>
      </c>
      <c r="B73" t="s">
        <v>33</v>
      </c>
      <c r="C73" t="s">
        <v>8</v>
      </c>
      <c r="D73" t="s">
        <v>22</v>
      </c>
      <c r="E73" s="2">
        <v>1</v>
      </c>
    </row>
    <row r="74" spans="1:8" outlineLevel="1" x14ac:dyDescent="0.35">
      <c r="A74" s="1" t="s">
        <v>34</v>
      </c>
      <c r="E74" s="2">
        <f>SUBTOTAL(9,E67:E73)</f>
        <v>60</v>
      </c>
      <c r="F74" s="2">
        <f>SUBTOTAL(9,F67:F73)</f>
        <v>0</v>
      </c>
      <c r="G74" s="2">
        <f>SUBTOTAL(9,G67:G73)</f>
        <v>0</v>
      </c>
      <c r="H74" s="2">
        <f>SUBTOTAL(9,H67:H73)</f>
        <v>0</v>
      </c>
    </row>
    <row r="75" spans="1:8" x14ac:dyDescent="0.35">
      <c r="A75" s="1" t="s">
        <v>29</v>
      </c>
      <c r="E75" s="2">
        <f>SUBTOTAL(9,E8:E73)</f>
        <v>625</v>
      </c>
      <c r="F75" s="2">
        <f>SUBTOTAL(9,F8:F73)</f>
        <v>272591365</v>
      </c>
      <c r="G75" s="2">
        <f>SUBTOTAL(9,G8:G73)</f>
        <v>675</v>
      </c>
      <c r="H75" s="2">
        <f>SUBTOTAL(9,H8:H73)</f>
        <v>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November 2022</dc:title>
  <dc:creator>Domansky, Scott</dc:creator>
  <cp:lastModifiedBy>Callison, Moon</cp:lastModifiedBy>
  <dcterms:created xsi:type="dcterms:W3CDTF">2018-12-03T22:59:04Z</dcterms:created>
  <dcterms:modified xsi:type="dcterms:W3CDTF">2022-12-07T22:40:16Z</dcterms:modified>
</cp:coreProperties>
</file>