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638AB1AF-DB73-46B8-B4F7-00155AE40C4A}" xr6:coauthVersionLast="45" xr6:coauthVersionMax="45" xr10:uidLastSave="{00000000-0000-0000-0000-000000000000}"/>
  <bookViews>
    <workbookView xWindow="28680" yWindow="-120" windowWidth="29040" windowHeight="15840" xr2:uid="{40CC2984-8280-4163-A0DF-FF9864B89EEE}"/>
  </bookViews>
  <sheets>
    <sheet name="March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" l="1"/>
  <c r="G76" i="2"/>
  <c r="F76" i="2"/>
  <c r="E76" i="2"/>
  <c r="H73" i="2"/>
  <c r="G73" i="2"/>
  <c r="F73" i="2"/>
  <c r="E73" i="2"/>
  <c r="H70" i="2"/>
  <c r="G70" i="2"/>
  <c r="F70" i="2"/>
  <c r="E70" i="2"/>
  <c r="H62" i="2"/>
  <c r="G62" i="2"/>
  <c r="F62" i="2"/>
  <c r="E62" i="2"/>
  <c r="H50" i="2"/>
  <c r="G50" i="2"/>
  <c r="F50" i="2"/>
  <c r="E50" i="2"/>
  <c r="H48" i="2"/>
  <c r="G48" i="2"/>
  <c r="F48" i="2"/>
  <c r="E48" i="2"/>
  <c r="H43" i="2"/>
  <c r="G43" i="2"/>
  <c r="F43" i="2"/>
  <c r="E43" i="2"/>
  <c r="H30" i="2"/>
  <c r="G30" i="2"/>
  <c r="F30" i="2"/>
  <c r="E30" i="2"/>
  <c r="H28" i="2"/>
  <c r="G28" i="2"/>
  <c r="F28" i="2"/>
  <c r="E28" i="2"/>
  <c r="H26" i="2"/>
  <c r="H77" i="2" s="1"/>
  <c r="G26" i="2"/>
  <c r="F26" i="2"/>
  <c r="F77" i="2" s="1"/>
  <c r="E26" i="2"/>
  <c r="E77" i="2" s="1"/>
  <c r="G77" i="2" l="1"/>
</calcChain>
</file>

<file path=xl/sharedStrings.xml><?xml version="1.0" encoding="utf-8"?>
<sst xmlns="http://schemas.openxmlformats.org/spreadsheetml/2006/main" count="259" uniqueCount="45">
  <si>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</si>
  <si>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</si>
  <si>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</si>
  <si>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</si>
  <si>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</si>
  <si>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</si>
  <si>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</si>
  <si>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</si>
  <si>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</si>
  <si>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</si>
  <si>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</si>
  <si>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</si>
  <si>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</si>
  <si>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</si>
  <si>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</si>
  <si>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</si>
  <si>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</si>
  <si>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</si>
  <si>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</si>
  <si>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</si>
  <si>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</si>
  <si>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</si>
  <si>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</si>
  <si>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</si>
  <si>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</si>
  <si>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</si>
  <si>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</si>
  <si>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</si>
  <si>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</si>
  <si>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</si>
  <si>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</si>
  <si>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</si>
  <si>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</si>
  <si>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</si>
  <si>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</si>
  <si>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</si>
  <si>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</si>
  <si>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</si>
  <si>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Phased Project Permit</t>
  </si>
  <si>
    <t>Phased Project Permit Total</t>
  </si>
  <si>
    <t>March</t>
  </si>
  <si>
    <t>Grading Permit</t>
  </si>
  <si>
    <t>Temp</t>
  </si>
  <si>
    <t>Grading Permit Total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</si>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</sst>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7"/>
  <sheetViews>
    <sheetView tabSelected="1" zoomScaleNormal="100" workbookViewId="0">
      <selection activeCell="G31" sqref="G31:G42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5</v>
      </c>
      <c r="F8" s="6">
        <v>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308742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21</v>
      </c>
      <c r="F10" s="6">
        <v>1733200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50000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7</v>
      </c>
      <c r="F12" s="6">
        <v>380000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12</v>
      </c>
      <c r="F13" s="6">
        <v>1651062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179</v>
      </c>
      <c r="F14" s="6">
        <v>9314287.1999999993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2</v>
      </c>
      <c r="F15" s="6">
        <v>229884</v>
      </c>
      <c r="G15" s="6">
        <v>2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30</v>
      </c>
      <c r="F16" s="6">
        <v>7406059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21</v>
      </c>
      <c r="E17" s="6">
        <v>3</v>
      </c>
      <c r="F17" s="6">
        <v>75066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22</v>
      </c>
      <c r="E18" s="6">
        <v>15</v>
      </c>
      <c r="F18" s="6">
        <v>560553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18</v>
      </c>
      <c r="E19" s="6">
        <v>109</v>
      </c>
      <c r="F19" s="6">
        <v>11920999</v>
      </c>
      <c r="G19" s="6">
        <v>39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37</v>
      </c>
      <c r="E20" s="6">
        <v>1</v>
      </c>
      <c r="F20" s="6">
        <v>200000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20</v>
      </c>
      <c r="E21" s="6">
        <v>11</v>
      </c>
      <c r="F21" s="6">
        <v>71116228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24</v>
      </c>
      <c r="E22" s="6">
        <v>1</v>
      </c>
      <c r="F22" s="6">
        <v>2600000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21</v>
      </c>
      <c r="E23" s="6">
        <v>4</v>
      </c>
      <c r="F23" s="6">
        <v>4521284</v>
      </c>
      <c r="G23" s="6">
        <v>1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22</v>
      </c>
      <c r="E24" s="6">
        <v>1</v>
      </c>
      <c r="F24" s="6">
        <v>80000</v>
      </c>
      <c r="G24" s="6">
        <v>0</v>
      </c>
      <c r="H24" s="6">
        <v>0</v>
      </c>
    </row>
    <row r="25" spans="1:8" outlineLevel="2" x14ac:dyDescent="0.35">
      <c r="A25" s="7" t="s">
        <v>16</v>
      </c>
      <c r="B25" s="1" t="s">
        <v>17</v>
      </c>
      <c r="C25" t="s">
        <v>8</v>
      </c>
      <c r="D25" t="s">
        <v>18</v>
      </c>
      <c r="E25" s="6">
        <v>2</v>
      </c>
      <c r="F25" s="6">
        <v>679536</v>
      </c>
      <c r="G25" s="6">
        <v>2</v>
      </c>
      <c r="H25" s="6">
        <v>0</v>
      </c>
    </row>
    <row r="26" spans="1:8" outlineLevel="1" x14ac:dyDescent="0.35">
      <c r="A26" s="7" t="s">
        <v>31</v>
      </c>
      <c r="B26" s="1"/>
      <c r="E26" s="6">
        <f>SUBTOTAL(9,E8:E25)</f>
        <v>407</v>
      </c>
      <c r="F26" s="6">
        <f>SUBTOTAL(9,F8:F25)</f>
        <v>112826900.2</v>
      </c>
      <c r="G26" s="6">
        <f>SUBTOTAL(9,G8:G25)</f>
        <v>44</v>
      </c>
      <c r="H26" s="6">
        <f>SUBTOTAL(9,H8:H25)</f>
        <v>0</v>
      </c>
    </row>
    <row r="27" spans="1:8" outlineLevel="2" x14ac:dyDescent="0.35">
      <c r="A27" s="7" t="s">
        <v>7</v>
      </c>
      <c r="B27" s="1" t="s">
        <v>7</v>
      </c>
      <c r="C27" t="s">
        <v>9</v>
      </c>
      <c r="D27" t="s">
        <v>20</v>
      </c>
      <c r="E27" s="6">
        <v>12</v>
      </c>
      <c r="F27" s="6">
        <v>8144601</v>
      </c>
      <c r="G27" s="6"/>
      <c r="H27" s="6"/>
    </row>
    <row r="28" spans="1:8" outlineLevel="1" x14ac:dyDescent="0.35">
      <c r="A28" s="7" t="s">
        <v>28</v>
      </c>
      <c r="B28" s="1"/>
      <c r="E28" s="6">
        <f>SUBTOTAL(9,E27:E27)</f>
        <v>12</v>
      </c>
      <c r="F28" s="6">
        <f>SUBTOTAL(9,F27:F27)</f>
        <v>8144601</v>
      </c>
      <c r="G28" s="6">
        <f>SUBTOTAL(9,G27:G27)</f>
        <v>0</v>
      </c>
      <c r="H28" s="6">
        <f>SUBTOTAL(9,H27:H27)</f>
        <v>0</v>
      </c>
    </row>
    <row r="29" spans="1:8" outlineLevel="2" x14ac:dyDescent="0.35">
      <c r="A29" s="7" t="s">
        <v>35</v>
      </c>
      <c r="B29" s="1" t="s">
        <v>17</v>
      </c>
      <c r="C29" t="s">
        <v>9</v>
      </c>
      <c r="D29" t="s">
        <v>18</v>
      </c>
      <c r="E29" s="6">
        <v>2</v>
      </c>
      <c r="F29" s="6">
        <v>1000</v>
      </c>
      <c r="G29" s="6">
        <v>1</v>
      </c>
      <c r="H29" s="6">
        <v>0</v>
      </c>
    </row>
    <row r="30" spans="1:8" outlineLevel="1" x14ac:dyDescent="0.35">
      <c r="A30" s="8" t="s">
        <v>36</v>
      </c>
      <c r="B30" s="1"/>
      <c r="E30" s="6">
        <f>SUBTOTAL(9,E29:E29)</f>
        <v>2</v>
      </c>
      <c r="F30" s="6">
        <f>SUBTOTAL(9,F29:F29)</f>
        <v>1000</v>
      </c>
      <c r="G30" s="6">
        <f>SUBTOTAL(9,G29:G29)</f>
        <v>1</v>
      </c>
      <c r="H30" s="6">
        <f>SUBTOTAL(9,H29:H29)</f>
        <v>0</v>
      </c>
    </row>
    <row r="31" spans="1:8" outlineLevel="2" x14ac:dyDescent="0.35">
      <c r="A31" s="1" t="s">
        <v>25</v>
      </c>
      <c r="B31" s="1" t="s">
        <v>25</v>
      </c>
      <c r="C31" t="s">
        <v>10</v>
      </c>
      <c r="D31" t="s">
        <v>20</v>
      </c>
      <c r="E31" s="6">
        <v>1</v>
      </c>
      <c r="F31" s="6"/>
      <c r="G31" s="6"/>
      <c r="H31" s="6"/>
    </row>
    <row r="32" spans="1:8" outlineLevel="2" x14ac:dyDescent="0.35">
      <c r="A32" s="1" t="s">
        <v>25</v>
      </c>
      <c r="B32" s="1" t="s">
        <v>25</v>
      </c>
      <c r="C32" t="s">
        <v>10</v>
      </c>
      <c r="D32" t="s">
        <v>22</v>
      </c>
      <c r="E32" s="6">
        <v>6</v>
      </c>
      <c r="F32" s="6"/>
      <c r="G32" s="6"/>
      <c r="H32" s="6">
        <v>3</v>
      </c>
    </row>
    <row r="33" spans="1:8" outlineLevel="2" x14ac:dyDescent="0.35">
      <c r="A33" s="1" t="s">
        <v>25</v>
      </c>
      <c r="B33" s="1" t="s">
        <v>25</v>
      </c>
      <c r="C33" t="s">
        <v>10</v>
      </c>
      <c r="D33" t="s">
        <v>18</v>
      </c>
      <c r="E33" s="6">
        <v>2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20</v>
      </c>
      <c r="E34" s="6">
        <v>5</v>
      </c>
      <c r="F34" s="6"/>
      <c r="G34" s="6"/>
      <c r="H34" s="6"/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18</v>
      </c>
      <c r="E35" s="6">
        <v>20</v>
      </c>
      <c r="F35" s="6"/>
      <c r="G35" s="6"/>
      <c r="H35" s="6">
        <v>13</v>
      </c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37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20</v>
      </c>
      <c r="E37" s="6">
        <v>1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20</v>
      </c>
      <c r="E38" s="6">
        <v>4</v>
      </c>
      <c r="F38" s="6"/>
      <c r="G38" s="6"/>
      <c r="H38" s="6">
        <v>0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24</v>
      </c>
      <c r="E39" s="6">
        <v>1</v>
      </c>
      <c r="F39" s="6"/>
      <c r="G39" s="6"/>
      <c r="H39" s="6"/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21</v>
      </c>
      <c r="E40" s="6">
        <v>1</v>
      </c>
      <c r="F40" s="6"/>
      <c r="G40" s="6"/>
      <c r="H40" s="6">
        <v>0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22</v>
      </c>
      <c r="E41" s="6">
        <v>5</v>
      </c>
      <c r="F41" s="6"/>
      <c r="G41" s="6"/>
      <c r="H41" s="6">
        <v>3</v>
      </c>
    </row>
    <row r="42" spans="1:8" outlineLevel="2" x14ac:dyDescent="0.35">
      <c r="A42" s="7" t="s">
        <v>25</v>
      </c>
      <c r="B42" s="1" t="s">
        <v>25</v>
      </c>
      <c r="C42" t="s">
        <v>9</v>
      </c>
      <c r="D42" t="s">
        <v>18</v>
      </c>
      <c r="E42" s="6">
        <v>12</v>
      </c>
      <c r="F42" s="6"/>
      <c r="G42" s="6"/>
      <c r="H42" s="6">
        <v>6</v>
      </c>
    </row>
    <row r="43" spans="1:8" outlineLevel="1" x14ac:dyDescent="0.35">
      <c r="A43" s="8" t="s">
        <v>32</v>
      </c>
      <c r="B43" s="1"/>
      <c r="E43" s="6">
        <f>SUBTOTAL(9,E31:E42)</f>
        <v>59</v>
      </c>
      <c r="F43" s="6">
        <f>SUBTOTAL(9,F31:F42)</f>
        <v>0</v>
      </c>
      <c r="G43" s="6">
        <f>SUBTOTAL(9,G31:G42)</f>
        <v>0</v>
      </c>
      <c r="H43" s="6">
        <f>SUBTOTAL(9,H31:H42)</f>
        <v>25</v>
      </c>
    </row>
    <row r="44" spans="1:8" outlineLevel="2" x14ac:dyDescent="0.35">
      <c r="A44" s="1" t="s">
        <v>26</v>
      </c>
      <c r="B44" s="1" t="s">
        <v>26</v>
      </c>
      <c r="C44" t="s">
        <v>9</v>
      </c>
      <c r="D44" t="s">
        <v>20</v>
      </c>
      <c r="E44" s="6">
        <v>30</v>
      </c>
      <c r="F44" s="6"/>
      <c r="G44" s="6"/>
      <c r="H44" s="6"/>
    </row>
    <row r="45" spans="1:8" outlineLevel="2" x14ac:dyDescent="0.35">
      <c r="A45" s="1" t="s">
        <v>26</v>
      </c>
      <c r="B45" s="1" t="s">
        <v>26</v>
      </c>
      <c r="C45" t="s">
        <v>9</v>
      </c>
      <c r="D45" t="s">
        <v>22</v>
      </c>
      <c r="E45" s="6">
        <v>7</v>
      </c>
      <c r="F45" s="6"/>
      <c r="G45" s="6"/>
      <c r="H45" s="6"/>
    </row>
    <row r="46" spans="1:8" outlineLevel="2" x14ac:dyDescent="0.35">
      <c r="A46" s="1" t="s">
        <v>26</v>
      </c>
      <c r="B46" s="1" t="s">
        <v>26</v>
      </c>
      <c r="C46" t="s">
        <v>9</v>
      </c>
      <c r="D46" t="s">
        <v>18</v>
      </c>
      <c r="E46" s="6">
        <v>9</v>
      </c>
      <c r="F46" s="6"/>
      <c r="G46" s="6"/>
      <c r="H46" s="6"/>
    </row>
    <row r="47" spans="1:8" outlineLevel="2" x14ac:dyDescent="0.35">
      <c r="A47" s="7" t="s">
        <v>26</v>
      </c>
      <c r="B47" s="1" t="s">
        <v>26</v>
      </c>
      <c r="C47" t="s">
        <v>8</v>
      </c>
      <c r="D47" t="s">
        <v>20</v>
      </c>
      <c r="E47" s="6">
        <v>4</v>
      </c>
      <c r="F47" s="6"/>
      <c r="G47" s="6"/>
      <c r="H47" s="6"/>
    </row>
    <row r="48" spans="1:8" outlineLevel="1" x14ac:dyDescent="0.35">
      <c r="A48" s="7" t="s">
        <v>33</v>
      </c>
      <c r="B48" s="1"/>
      <c r="E48" s="6">
        <f>SUBTOTAL(9,E44:E47)</f>
        <v>50</v>
      </c>
      <c r="F48" s="6">
        <f>SUBTOTAL(9,F44:F47)</f>
        <v>0</v>
      </c>
      <c r="G48" s="6">
        <f>SUBTOTAL(9,G44:G47)</f>
        <v>0</v>
      </c>
      <c r="H48" s="6">
        <f>SUBTOTAL(9,H44:H47)</f>
        <v>0</v>
      </c>
    </row>
    <row r="49" spans="1:8" outlineLevel="2" x14ac:dyDescent="0.35">
      <c r="A49" s="7" t="s">
        <v>41</v>
      </c>
      <c r="B49" s="1" t="s">
        <v>41</v>
      </c>
      <c r="C49" t="s">
        <v>9</v>
      </c>
      <c r="D49" t="s">
        <v>24</v>
      </c>
      <c r="E49" s="6">
        <v>1</v>
      </c>
      <c r="F49" s="6"/>
      <c r="G49" s="6"/>
      <c r="H49" s="6"/>
    </row>
    <row r="50" spans="1:8" outlineLevel="1" x14ac:dyDescent="0.35">
      <c r="A50" s="8" t="s">
        <v>43</v>
      </c>
      <c r="B50" s="1"/>
      <c r="E50" s="6">
        <f>SUBTOTAL(9,E49:E49)</f>
        <v>1</v>
      </c>
      <c r="F50" s="6">
        <f>SUBTOTAL(9,F49:F49)</f>
        <v>0</v>
      </c>
      <c r="G50" s="6">
        <f>SUBTOTAL(9,G49:G49)</f>
        <v>0</v>
      </c>
      <c r="H50" s="6">
        <f>SUBTOTAL(9,H49:H49)</f>
        <v>0</v>
      </c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20</v>
      </c>
      <c r="E51" s="6">
        <v>15</v>
      </c>
      <c r="F51" s="6">
        <v>142108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19</v>
      </c>
      <c r="D52" t="s">
        <v>22</v>
      </c>
      <c r="E52" s="6">
        <v>90</v>
      </c>
      <c r="F52" s="6">
        <v>643302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19</v>
      </c>
      <c r="D53" t="s">
        <v>18</v>
      </c>
      <c r="E53" s="6">
        <v>3</v>
      </c>
      <c r="F53" s="6">
        <v>27000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23</v>
      </c>
      <c r="D54" t="s">
        <v>20</v>
      </c>
      <c r="E54" s="6">
        <v>3</v>
      </c>
      <c r="F54" s="6">
        <v>78565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20</v>
      </c>
      <c r="E55" s="6">
        <v>20</v>
      </c>
      <c r="F55" s="6">
        <v>435075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21</v>
      </c>
      <c r="E56" s="6">
        <v>1</v>
      </c>
      <c r="F56" s="6">
        <v>20000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9</v>
      </c>
      <c r="D57" t="s">
        <v>22</v>
      </c>
      <c r="E57" s="6">
        <v>6</v>
      </c>
      <c r="F57" s="6">
        <v>70670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8</v>
      </c>
      <c r="D58" t="s">
        <v>20</v>
      </c>
      <c r="E58" s="6">
        <v>17</v>
      </c>
      <c r="F58" s="6">
        <v>6008170</v>
      </c>
      <c r="G58" s="6"/>
      <c r="H58" s="6"/>
    </row>
    <row r="59" spans="1:8" outlineLevel="2" x14ac:dyDescent="0.35">
      <c r="A59" s="1" t="s">
        <v>11</v>
      </c>
      <c r="B59" s="1" t="s">
        <v>11</v>
      </c>
      <c r="C59" t="s">
        <v>8</v>
      </c>
      <c r="D59" t="s">
        <v>24</v>
      </c>
      <c r="E59" s="6">
        <v>3</v>
      </c>
      <c r="F59" s="6">
        <v>345045</v>
      </c>
      <c r="G59" s="6"/>
      <c r="H59" s="6"/>
    </row>
    <row r="60" spans="1:8" outlineLevel="2" x14ac:dyDescent="0.35">
      <c r="A60" s="1" t="s">
        <v>11</v>
      </c>
      <c r="B60" s="1" t="s">
        <v>11</v>
      </c>
      <c r="C60" t="s">
        <v>8</v>
      </c>
      <c r="D60" t="s">
        <v>21</v>
      </c>
      <c r="E60" s="6">
        <v>1</v>
      </c>
      <c r="F60" s="6">
        <v>30000</v>
      </c>
      <c r="G60" s="6"/>
      <c r="H60" s="6"/>
    </row>
    <row r="61" spans="1:8" outlineLevel="2" x14ac:dyDescent="0.35">
      <c r="A61" s="7" t="s">
        <v>11</v>
      </c>
      <c r="B61" s="1" t="s">
        <v>11</v>
      </c>
      <c r="C61" t="s">
        <v>8</v>
      </c>
      <c r="D61" t="s">
        <v>22</v>
      </c>
      <c r="E61" s="6">
        <v>3</v>
      </c>
      <c r="F61" s="6">
        <v>2918720</v>
      </c>
      <c r="G61" s="6"/>
      <c r="H61" s="6"/>
    </row>
    <row r="62" spans="1:8" outlineLevel="1" x14ac:dyDescent="0.35">
      <c r="A62" s="8" t="s">
        <v>29</v>
      </c>
      <c r="B62" s="1"/>
      <c r="E62" s="6">
        <f>SUBTOTAL(9,E51:E61)</f>
        <v>162</v>
      </c>
      <c r="F62" s="6">
        <f>SUBTOTAL(9,F51:F61)</f>
        <v>10718655</v>
      </c>
      <c r="G62" s="6">
        <f>SUBTOTAL(9,G51:G61)</f>
        <v>0</v>
      </c>
      <c r="H62" s="6">
        <f>SUBTOTAL(9,H51:H61)</f>
        <v>0</v>
      </c>
    </row>
    <row r="63" spans="1:8" outlineLevel="2" x14ac:dyDescent="0.35">
      <c r="A63" s="1" t="s">
        <v>27</v>
      </c>
      <c r="B63" s="1" t="s">
        <v>17</v>
      </c>
      <c r="C63" t="s">
        <v>10</v>
      </c>
      <c r="D63" t="s">
        <v>22</v>
      </c>
      <c r="E63" s="6">
        <v>15</v>
      </c>
      <c r="F63" s="6">
        <v>9571230</v>
      </c>
      <c r="G63" s="6">
        <v>33</v>
      </c>
      <c r="H63" s="6">
        <v>1</v>
      </c>
    </row>
    <row r="64" spans="1:8" outlineLevel="2" x14ac:dyDescent="0.35">
      <c r="A64" s="1" t="s">
        <v>27</v>
      </c>
      <c r="B64" s="1" t="s">
        <v>17</v>
      </c>
      <c r="C64" t="s">
        <v>10</v>
      </c>
      <c r="D64" t="s">
        <v>18</v>
      </c>
      <c r="E64" s="6">
        <v>6</v>
      </c>
      <c r="F64" s="6">
        <v>1412505</v>
      </c>
      <c r="G64" s="6">
        <v>27</v>
      </c>
      <c r="H64" s="6">
        <v>4</v>
      </c>
    </row>
    <row r="65" spans="1:8" outlineLevel="2" x14ac:dyDescent="0.35">
      <c r="A65" s="1" t="s">
        <v>27</v>
      </c>
      <c r="B65" s="1" t="s">
        <v>17</v>
      </c>
      <c r="C65" t="s">
        <v>19</v>
      </c>
      <c r="D65" t="s">
        <v>18</v>
      </c>
      <c r="E65" s="6">
        <v>7</v>
      </c>
      <c r="F65" s="6">
        <v>192000</v>
      </c>
      <c r="G65" s="6">
        <v>0</v>
      </c>
      <c r="H65" s="6">
        <v>0</v>
      </c>
    </row>
    <row r="66" spans="1:8" outlineLevel="2" x14ac:dyDescent="0.35">
      <c r="A66" s="1" t="s">
        <v>27</v>
      </c>
      <c r="B66" s="1" t="s">
        <v>17</v>
      </c>
      <c r="C66" t="s">
        <v>9</v>
      </c>
      <c r="D66" t="s">
        <v>22</v>
      </c>
      <c r="E66" s="6">
        <v>1</v>
      </c>
      <c r="F66" s="6">
        <v>702262</v>
      </c>
      <c r="G66" s="6">
        <v>3</v>
      </c>
      <c r="H66" s="6">
        <v>0</v>
      </c>
    </row>
    <row r="67" spans="1:8" outlineLevel="2" x14ac:dyDescent="0.35">
      <c r="A67" s="1" t="s">
        <v>27</v>
      </c>
      <c r="B67" s="1" t="s">
        <v>17</v>
      </c>
      <c r="C67" t="s">
        <v>9</v>
      </c>
      <c r="D67" t="s">
        <v>18</v>
      </c>
      <c r="E67" s="6">
        <v>24</v>
      </c>
      <c r="F67" s="6">
        <v>11263477</v>
      </c>
      <c r="G67" s="6">
        <v>30</v>
      </c>
      <c r="H67" s="6">
        <v>6</v>
      </c>
    </row>
    <row r="68" spans="1:8" outlineLevel="2" x14ac:dyDescent="0.35">
      <c r="A68" s="1" t="s">
        <v>27</v>
      </c>
      <c r="B68" s="1" t="s">
        <v>17</v>
      </c>
      <c r="C68" t="s">
        <v>8</v>
      </c>
      <c r="D68" t="s">
        <v>22</v>
      </c>
      <c r="E68" s="6">
        <v>27</v>
      </c>
      <c r="F68" s="6">
        <v>57627626</v>
      </c>
      <c r="G68" s="6">
        <v>485</v>
      </c>
      <c r="H68" s="6">
        <v>8</v>
      </c>
    </row>
    <row r="69" spans="1:8" outlineLevel="2" x14ac:dyDescent="0.35">
      <c r="A69" s="7" t="s">
        <v>27</v>
      </c>
      <c r="B69" s="1" t="s">
        <v>17</v>
      </c>
      <c r="C69" t="s">
        <v>8</v>
      </c>
      <c r="D69" t="s">
        <v>18</v>
      </c>
      <c r="E69" s="6">
        <v>22</v>
      </c>
      <c r="F69" s="6">
        <v>12086462</v>
      </c>
      <c r="G69" s="6">
        <v>55</v>
      </c>
      <c r="H69" s="6">
        <v>7</v>
      </c>
    </row>
    <row r="70" spans="1:8" outlineLevel="1" x14ac:dyDescent="0.35">
      <c r="A70" s="8" t="s">
        <v>34</v>
      </c>
      <c r="B70" s="1"/>
      <c r="E70" s="6">
        <f>SUBTOTAL(9,E63:E69)</f>
        <v>102</v>
      </c>
      <c r="F70" s="6">
        <f>SUBTOTAL(9,F63:F69)</f>
        <v>92855562</v>
      </c>
      <c r="G70" s="6">
        <f>SUBTOTAL(9,G63:G69)</f>
        <v>633</v>
      </c>
      <c r="H70" s="6">
        <f>SUBTOTAL(9,H63:H69)</f>
        <v>26</v>
      </c>
    </row>
    <row r="71" spans="1:8" outlineLevel="2" x14ac:dyDescent="0.35">
      <c r="A71" s="1" t="s">
        <v>38</v>
      </c>
      <c r="B71" s="1" t="s">
        <v>38</v>
      </c>
      <c r="C71" t="s">
        <v>8</v>
      </c>
      <c r="D71" t="s">
        <v>20</v>
      </c>
      <c r="E71" s="6">
        <v>1</v>
      </c>
      <c r="F71" s="6">
        <v>46303018</v>
      </c>
      <c r="G71" s="6">
        <v>293</v>
      </c>
      <c r="H71" s="6">
        <v>0</v>
      </c>
    </row>
    <row r="72" spans="1:8" outlineLevel="2" x14ac:dyDescent="0.35">
      <c r="A72" s="7" t="s">
        <v>38</v>
      </c>
      <c r="B72" s="1" t="s">
        <v>38</v>
      </c>
      <c r="C72" t="s">
        <v>8</v>
      </c>
      <c r="D72" t="s">
        <v>22</v>
      </c>
      <c r="E72" s="6">
        <v>2</v>
      </c>
      <c r="F72" s="6">
        <v>71707703</v>
      </c>
      <c r="G72" s="6">
        <v>101</v>
      </c>
      <c r="H72" s="6">
        <v>0</v>
      </c>
    </row>
    <row r="73" spans="1:8" outlineLevel="1" x14ac:dyDescent="0.35">
      <c r="A73" s="8" t="s">
        <v>39</v>
      </c>
      <c r="B73" s="1"/>
      <c r="E73" s="6">
        <f>SUBTOTAL(9,E71:E72)</f>
        <v>3</v>
      </c>
      <c r="F73" s="6">
        <f>SUBTOTAL(9,F71:F72)</f>
        <v>118010721</v>
      </c>
      <c r="G73" s="6">
        <f>SUBTOTAL(9,G71:G72)</f>
        <v>394</v>
      </c>
      <c r="H73" s="6">
        <f>SUBTOTAL(9,H71:H72)</f>
        <v>0</v>
      </c>
    </row>
    <row r="74" spans="1:8" outlineLevel="2" x14ac:dyDescent="0.35">
      <c r="A74" s="1" t="s">
        <v>42</v>
      </c>
      <c r="B74" s="1" t="s">
        <v>17</v>
      </c>
      <c r="C74" t="s">
        <v>10</v>
      </c>
      <c r="D74" t="s">
        <v>21</v>
      </c>
      <c r="E74" s="6">
        <v>3</v>
      </c>
      <c r="F74" s="6">
        <v>373952</v>
      </c>
      <c r="G74" s="6"/>
      <c r="H74" s="6"/>
    </row>
    <row r="75" spans="1:8" outlineLevel="2" x14ac:dyDescent="0.35">
      <c r="A75" s="7" t="s">
        <v>42</v>
      </c>
      <c r="B75" s="1" t="s">
        <v>17</v>
      </c>
      <c r="C75" t="s">
        <v>8</v>
      </c>
      <c r="D75" t="s">
        <v>21</v>
      </c>
      <c r="E75" s="6">
        <v>1</v>
      </c>
      <c r="F75" s="6">
        <v>316416</v>
      </c>
      <c r="G75" s="6">
        <v>0</v>
      </c>
      <c r="H75" s="6">
        <v>0</v>
      </c>
    </row>
    <row r="76" spans="1:8" outlineLevel="1" x14ac:dyDescent="0.35">
      <c r="A76" s="8" t="s">
        <v>44</v>
      </c>
      <c r="B76" s="1"/>
      <c r="E76" s="6">
        <f>SUBTOTAL(9,E74:E75)</f>
        <v>4</v>
      </c>
      <c r="F76" s="6">
        <f>SUBTOTAL(9,F74:F75)</f>
        <v>690368</v>
      </c>
      <c r="G76" s="6">
        <f>SUBTOTAL(9,G74:G75)</f>
        <v>0</v>
      </c>
      <c r="H76" s="6">
        <f>SUBTOTAL(9,H74:H75)</f>
        <v>0</v>
      </c>
    </row>
    <row r="77" spans="1:8" x14ac:dyDescent="0.35">
      <c r="A77" s="8" t="s">
        <v>30</v>
      </c>
      <c r="B77" s="1"/>
      <c r="E77" s="6">
        <f>SUBTOTAL(9,E8:E75)</f>
        <v>802</v>
      </c>
      <c r="F77" s="6">
        <f>SUBTOTAL(9,F8:F75)</f>
        <v>343247807.19999999</v>
      </c>
      <c r="G77" s="6">
        <f>SUBTOTAL(9,G8:G75)</f>
        <v>1072</v>
      </c>
      <c r="H77" s="6">
        <f>SUBTOTAL(9,H8:H75)</f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2021</dc:title>
  <dc:creator>Domansky, Scott</dc:creator>
  <cp:lastModifiedBy>Callison, Moon</cp:lastModifiedBy>
  <dcterms:created xsi:type="dcterms:W3CDTF">2018-12-03T22:59:04Z</dcterms:created>
  <dcterms:modified xsi:type="dcterms:W3CDTF">2021-04-02T15:35:30Z</dcterms:modified>
</cp:coreProperties>
</file>