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C6994994-8ED4-414B-B278-CA7D29A789C5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August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5" i="2" l="1"/>
  <c r="G75" i="2"/>
  <c r="F75" i="2"/>
  <c r="E75" i="2"/>
  <c r="H71" i="2"/>
  <c r="G71" i="2"/>
  <c r="F71" i="2"/>
  <c r="E71" i="2"/>
  <c r="H59" i="2"/>
  <c r="G59" i="2"/>
  <c r="F59" i="2"/>
  <c r="E59" i="2"/>
  <c r="H48" i="2"/>
  <c r="G48" i="2"/>
  <c r="F48" i="2"/>
  <c r="E48" i="2"/>
  <c r="H46" i="2"/>
  <c r="G46" i="2"/>
  <c r="F46" i="2"/>
  <c r="E46" i="2"/>
  <c r="H40" i="2"/>
  <c r="G40" i="2"/>
  <c r="F40" i="2"/>
  <c r="E40" i="2"/>
  <c r="H29" i="2"/>
  <c r="G29" i="2"/>
  <c r="F29" i="2"/>
  <c r="E29" i="2"/>
  <c r="H27" i="2"/>
  <c r="G27" i="2"/>
  <c r="F27" i="2"/>
  <c r="E27" i="2"/>
  <c r="H25" i="2"/>
  <c r="H76" i="2" s="1"/>
  <c r="G25" i="2"/>
  <c r="G76" i="2" s="1"/>
  <c r="F25" i="2"/>
  <c r="F76" i="2" s="1"/>
  <c r="E25" i="2"/>
  <c r="E76" i="2" s="1"/>
</calcChain>
</file>

<file path=xl/sharedStrings.xml><?xml version="1.0" encoding="utf-8"?>
<sst xmlns="http://schemas.openxmlformats.org/spreadsheetml/2006/main" count="258" uniqueCount="43">
  <si>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</si>
  <si>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</si>
  <si>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</si>
  <si>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</si>
  <si>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</si>
  <si>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</si>
  <si>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</si>
  <si>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</si>
  <si>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</si>
  <si>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</si>
  <si>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</si>
  <si>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</si>
  <si>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</si>
  <si>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</si>
  <si>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</si>
  <si>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</si>
  <si>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</si>
  <si>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</si>
  <si>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</si>
  <si>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</si>
  <si>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</si>
  <si>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</si>
  <si>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</si>
  <si>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</si>
  <si>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</si>
  <si>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</si>
  <si>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</si>
  <si>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</si>
  <si>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</si>
  <si>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</si>
  <si>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</si>
  <si>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</si>
  <si>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</si>
  <si>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</si>
  <si>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</si>
  <si>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Vacant Land</t>
  </si>
  <si>
    <t>Phased Project Permit</t>
  </si>
  <si>
    <t>Phased Project Permit Total</t>
  </si>
  <si>
    <t>August</t>
  </si>
  <si>
    <t>Change of Use Only - No Construction</t>
  </si>
  <si>
    <t>Grading Permit</t>
  </si>
  <si>
    <t>Change of Use Only - No Construction Total</t>
  </si>
  <si>
    <t>Grading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</si>
</sst>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6"/>
  <sheetViews>
    <sheetView tabSelected="1" zoomScaleNormal="100" workbookViewId="0">
      <selection activeCell="G30" sqref="G30:G39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38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21</v>
      </c>
      <c r="E8" s="2">
        <v>12</v>
      </c>
      <c r="F8" s="2">
        <v>583549</v>
      </c>
    </row>
    <row r="9" spans="1:8" outlineLevel="2" x14ac:dyDescent="0.35">
      <c r="A9" t="s">
        <v>16</v>
      </c>
      <c r="B9" t="s">
        <v>17</v>
      </c>
      <c r="C9" t="s">
        <v>10</v>
      </c>
      <c r="D9" t="s">
        <v>18</v>
      </c>
      <c r="E9" s="2">
        <v>1</v>
      </c>
      <c r="F9" s="2">
        <v>15000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20</v>
      </c>
      <c r="E10" s="2">
        <v>33</v>
      </c>
      <c r="F10" s="2">
        <v>4369740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24</v>
      </c>
      <c r="E11" s="2">
        <v>1</v>
      </c>
      <c r="F11" s="2">
        <v>250000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21</v>
      </c>
      <c r="E12" s="2">
        <v>3</v>
      </c>
      <c r="F12" s="2">
        <v>328929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22</v>
      </c>
      <c r="E13" s="2">
        <v>12</v>
      </c>
      <c r="F13" s="2">
        <v>825898</v>
      </c>
      <c r="G13" s="2">
        <v>0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19</v>
      </c>
      <c r="D14" t="s">
        <v>18</v>
      </c>
      <c r="E14" s="2">
        <v>159</v>
      </c>
      <c r="F14" s="2">
        <v>8765174</v>
      </c>
      <c r="G14" s="2">
        <v>1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18</v>
      </c>
      <c r="E15" s="2">
        <v>3</v>
      </c>
      <c r="F15" s="2">
        <v>221857</v>
      </c>
      <c r="G15" s="2">
        <v>1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9</v>
      </c>
      <c r="D16" t="s">
        <v>20</v>
      </c>
      <c r="E16" s="2">
        <v>40</v>
      </c>
      <c r="F16" s="2">
        <v>3600441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24</v>
      </c>
      <c r="E17" s="2">
        <v>4</v>
      </c>
      <c r="F17" s="2">
        <v>580000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21</v>
      </c>
      <c r="E18" s="2">
        <v>4</v>
      </c>
      <c r="F18" s="2">
        <v>170500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22</v>
      </c>
      <c r="E19" s="2">
        <v>15</v>
      </c>
      <c r="F19" s="2">
        <v>668037</v>
      </c>
      <c r="G19" s="2">
        <v>4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18</v>
      </c>
      <c r="E20" s="2">
        <v>109</v>
      </c>
      <c r="F20" s="2">
        <v>13329748</v>
      </c>
      <c r="G20" s="2">
        <v>28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8</v>
      </c>
      <c r="D21" t="s">
        <v>20</v>
      </c>
      <c r="E21" s="2">
        <v>10</v>
      </c>
      <c r="F21" s="2">
        <v>10388784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24</v>
      </c>
      <c r="E22" s="2">
        <v>1</v>
      </c>
      <c r="F22" s="2">
        <v>500000</v>
      </c>
      <c r="G22" s="2">
        <v>0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21</v>
      </c>
      <c r="E23" s="2">
        <v>2</v>
      </c>
      <c r="F23" s="2">
        <v>133916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22</v>
      </c>
      <c r="E24" s="2">
        <v>4</v>
      </c>
      <c r="F24" s="2">
        <v>1545000</v>
      </c>
      <c r="G24" s="2">
        <v>0</v>
      </c>
      <c r="H24" s="2">
        <v>0</v>
      </c>
    </row>
    <row r="25" spans="1:8" outlineLevel="1" x14ac:dyDescent="0.35">
      <c r="A25" s="1" t="s">
        <v>31</v>
      </c>
      <c r="E25" s="2">
        <f>SUBTOTAL(9,E8:E24)</f>
        <v>413</v>
      </c>
      <c r="F25" s="2">
        <f>SUBTOTAL(9,F8:F24)</f>
        <v>46276573</v>
      </c>
      <c r="G25" s="2">
        <f>SUBTOTAL(9,G8:G24)</f>
        <v>34</v>
      </c>
      <c r="H25" s="2">
        <f>SUBTOTAL(9,H8:H24)</f>
        <v>0</v>
      </c>
    </row>
    <row r="26" spans="1:8" outlineLevel="2" x14ac:dyDescent="0.35">
      <c r="A26" t="s">
        <v>7</v>
      </c>
      <c r="B26" t="s">
        <v>7</v>
      </c>
      <c r="C26" t="s">
        <v>9</v>
      </c>
      <c r="D26" t="s">
        <v>20</v>
      </c>
      <c r="E26" s="2">
        <v>17</v>
      </c>
      <c r="F26" s="2">
        <v>11079500</v>
      </c>
    </row>
    <row r="27" spans="1:8" outlineLevel="1" x14ac:dyDescent="0.35">
      <c r="A27" s="1" t="s">
        <v>28</v>
      </c>
      <c r="E27" s="2">
        <f>SUBTOTAL(9,E26:E26)</f>
        <v>17</v>
      </c>
      <c r="F27" s="2">
        <f>SUBTOTAL(9,F26:F26)</f>
        <v>11079500</v>
      </c>
      <c r="G27" s="2">
        <f>SUBTOTAL(9,G26:G26)</f>
        <v>0</v>
      </c>
      <c r="H27" s="2">
        <f>SUBTOTAL(9,H26:H26)</f>
        <v>0</v>
      </c>
    </row>
    <row r="28" spans="1:8" outlineLevel="2" x14ac:dyDescent="0.35">
      <c r="A28" t="s">
        <v>39</v>
      </c>
      <c r="B28" t="s">
        <v>17</v>
      </c>
      <c r="C28" t="s">
        <v>19</v>
      </c>
      <c r="D28" t="s">
        <v>18</v>
      </c>
      <c r="E28" s="2">
        <v>2</v>
      </c>
      <c r="F28" s="2">
        <v>65056</v>
      </c>
    </row>
    <row r="29" spans="1:8" outlineLevel="1" x14ac:dyDescent="0.35">
      <c r="A29" s="1" t="s">
        <v>41</v>
      </c>
      <c r="E29" s="2">
        <f>SUBTOTAL(9,E28:E28)</f>
        <v>2</v>
      </c>
      <c r="F29" s="2">
        <f>SUBTOTAL(9,F28:F28)</f>
        <v>65056</v>
      </c>
      <c r="G29" s="2">
        <f>SUBTOTAL(9,G28:G28)</f>
        <v>0</v>
      </c>
      <c r="H29" s="2">
        <f>SUBTOTAL(9,H28:H28)</f>
        <v>0</v>
      </c>
    </row>
    <row r="30" spans="1:8" outlineLevel="2" x14ac:dyDescent="0.35">
      <c r="A30" t="s">
        <v>25</v>
      </c>
      <c r="B30" t="s">
        <v>25</v>
      </c>
      <c r="C30" t="s">
        <v>10</v>
      </c>
      <c r="D30" t="s">
        <v>18</v>
      </c>
      <c r="E30" s="2">
        <v>3</v>
      </c>
    </row>
    <row r="31" spans="1:8" outlineLevel="2" x14ac:dyDescent="0.35">
      <c r="A31" t="s">
        <v>25</v>
      </c>
      <c r="B31" t="s">
        <v>25</v>
      </c>
      <c r="C31" t="s">
        <v>19</v>
      </c>
      <c r="D31" t="s">
        <v>20</v>
      </c>
      <c r="E31" s="2">
        <v>3</v>
      </c>
      <c r="H31" s="2">
        <v>0</v>
      </c>
    </row>
    <row r="32" spans="1:8" outlineLevel="2" x14ac:dyDescent="0.35">
      <c r="A32" t="s">
        <v>25</v>
      </c>
      <c r="B32" t="s">
        <v>25</v>
      </c>
      <c r="C32" t="s">
        <v>19</v>
      </c>
      <c r="D32" t="s">
        <v>22</v>
      </c>
      <c r="E32" s="2">
        <v>5</v>
      </c>
      <c r="H32" s="2">
        <v>8</v>
      </c>
    </row>
    <row r="33" spans="1:8" outlineLevel="2" x14ac:dyDescent="0.35">
      <c r="A33" t="s">
        <v>25</v>
      </c>
      <c r="B33" t="s">
        <v>25</v>
      </c>
      <c r="C33" t="s">
        <v>19</v>
      </c>
      <c r="D33" t="s">
        <v>18</v>
      </c>
      <c r="E33" s="2">
        <v>22</v>
      </c>
      <c r="H33" s="2">
        <v>11</v>
      </c>
    </row>
    <row r="34" spans="1:8" outlineLevel="2" x14ac:dyDescent="0.35">
      <c r="A34" t="s">
        <v>25</v>
      </c>
      <c r="B34" t="s">
        <v>25</v>
      </c>
      <c r="C34" t="s">
        <v>23</v>
      </c>
      <c r="D34" t="s">
        <v>20</v>
      </c>
      <c r="E34" s="2">
        <v>1</v>
      </c>
    </row>
    <row r="35" spans="1:8" outlineLevel="2" x14ac:dyDescent="0.35">
      <c r="A35" t="s">
        <v>25</v>
      </c>
      <c r="B35" t="s">
        <v>25</v>
      </c>
      <c r="C35" t="s">
        <v>23</v>
      </c>
      <c r="D35" t="s">
        <v>18</v>
      </c>
      <c r="E35" s="2">
        <v>3</v>
      </c>
      <c r="H35" s="2">
        <v>3</v>
      </c>
    </row>
    <row r="36" spans="1:8" outlineLevel="2" x14ac:dyDescent="0.35">
      <c r="A36" t="s">
        <v>25</v>
      </c>
      <c r="B36" t="s">
        <v>25</v>
      </c>
      <c r="C36" t="s">
        <v>9</v>
      </c>
      <c r="D36" t="s">
        <v>20</v>
      </c>
      <c r="E36" s="2">
        <v>10</v>
      </c>
      <c r="H36" s="2">
        <v>6</v>
      </c>
    </row>
    <row r="37" spans="1:8" outlineLevel="2" x14ac:dyDescent="0.35">
      <c r="A37" t="s">
        <v>25</v>
      </c>
      <c r="B37" t="s">
        <v>25</v>
      </c>
      <c r="C37" t="s">
        <v>9</v>
      </c>
      <c r="D37" t="s">
        <v>22</v>
      </c>
      <c r="E37" s="2">
        <v>2</v>
      </c>
      <c r="H37" s="2">
        <v>1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18</v>
      </c>
      <c r="E38" s="2">
        <v>26</v>
      </c>
      <c r="H38" s="2">
        <v>21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35</v>
      </c>
      <c r="E39" s="2">
        <v>1</v>
      </c>
      <c r="H39" s="2">
        <v>0</v>
      </c>
    </row>
    <row r="40" spans="1:8" outlineLevel="1" x14ac:dyDescent="0.35">
      <c r="A40" s="1" t="s">
        <v>32</v>
      </c>
      <c r="E40" s="2">
        <f>SUBTOTAL(9,E30:E39)</f>
        <v>76</v>
      </c>
      <c r="F40" s="2">
        <f>SUBTOTAL(9,F30:F39)</f>
        <v>0</v>
      </c>
      <c r="G40" s="2">
        <f>SUBTOTAL(9,G30:G39)</f>
        <v>0</v>
      </c>
      <c r="H40" s="2">
        <f>SUBTOTAL(9,H30:H39)</f>
        <v>50</v>
      </c>
    </row>
    <row r="41" spans="1:8" outlineLevel="2" x14ac:dyDescent="0.35">
      <c r="A41" t="s">
        <v>26</v>
      </c>
      <c r="B41" t="s">
        <v>26</v>
      </c>
      <c r="C41" t="s">
        <v>19</v>
      </c>
      <c r="D41" t="s">
        <v>20</v>
      </c>
      <c r="E41" s="2">
        <v>1</v>
      </c>
    </row>
    <row r="42" spans="1:8" outlineLevel="2" x14ac:dyDescent="0.35">
      <c r="A42" t="s">
        <v>26</v>
      </c>
      <c r="B42" t="s">
        <v>26</v>
      </c>
      <c r="C42" t="s">
        <v>9</v>
      </c>
      <c r="D42" t="s">
        <v>20</v>
      </c>
      <c r="E42" s="2">
        <v>47</v>
      </c>
    </row>
    <row r="43" spans="1:8" outlineLevel="2" x14ac:dyDescent="0.35">
      <c r="A43" t="s">
        <v>26</v>
      </c>
      <c r="B43" t="s">
        <v>26</v>
      </c>
      <c r="C43" t="s">
        <v>9</v>
      </c>
      <c r="D43" t="s">
        <v>22</v>
      </c>
      <c r="E43" s="2">
        <v>12</v>
      </c>
    </row>
    <row r="44" spans="1:8" outlineLevel="2" x14ac:dyDescent="0.35">
      <c r="A44" t="s">
        <v>26</v>
      </c>
      <c r="B44" t="s">
        <v>26</v>
      </c>
      <c r="C44" t="s">
        <v>9</v>
      </c>
      <c r="D44" t="s">
        <v>18</v>
      </c>
      <c r="E44" s="2">
        <v>5</v>
      </c>
    </row>
    <row r="45" spans="1:8" outlineLevel="2" x14ac:dyDescent="0.35">
      <c r="A45" t="s">
        <v>26</v>
      </c>
      <c r="B45" t="s">
        <v>26</v>
      </c>
      <c r="C45" t="s">
        <v>8</v>
      </c>
      <c r="D45" t="s">
        <v>22</v>
      </c>
      <c r="E45" s="2">
        <v>1</v>
      </c>
    </row>
    <row r="46" spans="1:8" outlineLevel="1" x14ac:dyDescent="0.35">
      <c r="A46" s="1" t="s">
        <v>33</v>
      </c>
      <c r="E46" s="2">
        <f>SUBTOTAL(9,E41:E45)</f>
        <v>66</v>
      </c>
      <c r="F46" s="2">
        <f>SUBTOTAL(9,F41:F45)</f>
        <v>0</v>
      </c>
      <c r="G46" s="2">
        <f>SUBTOTAL(9,G41:G45)</f>
        <v>0</v>
      </c>
      <c r="H46" s="2">
        <f>SUBTOTAL(9,H41:H45)</f>
        <v>0</v>
      </c>
    </row>
    <row r="47" spans="1:8" outlineLevel="2" x14ac:dyDescent="0.35">
      <c r="A47" t="s">
        <v>40</v>
      </c>
      <c r="B47" t="s">
        <v>40</v>
      </c>
      <c r="C47" t="s">
        <v>9</v>
      </c>
      <c r="D47" t="s">
        <v>18</v>
      </c>
      <c r="E47" s="2">
        <v>1</v>
      </c>
    </row>
    <row r="48" spans="1:8" outlineLevel="1" x14ac:dyDescent="0.35">
      <c r="A48" s="1" t="s">
        <v>42</v>
      </c>
      <c r="E48" s="2">
        <f>SUBTOTAL(9,E47:E47)</f>
        <v>1</v>
      </c>
      <c r="F48" s="2">
        <f>SUBTOTAL(9,F47:F47)</f>
        <v>0</v>
      </c>
      <c r="G48" s="2">
        <f>SUBTOTAL(9,G47:G47)</f>
        <v>0</v>
      </c>
      <c r="H48" s="2">
        <f>SUBTOTAL(9,H47:H47)</f>
        <v>0</v>
      </c>
    </row>
    <row r="49" spans="1:8" outlineLevel="2" x14ac:dyDescent="0.35">
      <c r="A49" t="s">
        <v>11</v>
      </c>
      <c r="B49" t="s">
        <v>11</v>
      </c>
      <c r="C49" t="s">
        <v>19</v>
      </c>
      <c r="D49" t="s">
        <v>20</v>
      </c>
      <c r="E49" s="2">
        <v>12</v>
      </c>
      <c r="F49" s="2">
        <v>110624</v>
      </c>
    </row>
    <row r="50" spans="1:8" outlineLevel="2" x14ac:dyDescent="0.35">
      <c r="A50" t="s">
        <v>11</v>
      </c>
      <c r="B50" t="s">
        <v>11</v>
      </c>
      <c r="C50" t="s">
        <v>19</v>
      </c>
      <c r="D50" t="s">
        <v>22</v>
      </c>
      <c r="E50" s="2">
        <v>84</v>
      </c>
      <c r="F50" s="2">
        <v>630493</v>
      </c>
    </row>
    <row r="51" spans="1:8" outlineLevel="2" x14ac:dyDescent="0.35">
      <c r="A51" t="s">
        <v>11</v>
      </c>
      <c r="B51" t="s">
        <v>11</v>
      </c>
      <c r="C51" t="s">
        <v>23</v>
      </c>
      <c r="D51" t="s">
        <v>20</v>
      </c>
      <c r="E51" s="2">
        <v>8</v>
      </c>
      <c r="F51" s="2">
        <v>109717</v>
      </c>
    </row>
    <row r="52" spans="1:8" outlineLevel="2" x14ac:dyDescent="0.35">
      <c r="A52" t="s">
        <v>11</v>
      </c>
      <c r="B52" t="s">
        <v>11</v>
      </c>
      <c r="C52" t="s">
        <v>23</v>
      </c>
      <c r="D52" t="s">
        <v>22</v>
      </c>
      <c r="E52" s="2">
        <v>1</v>
      </c>
      <c r="F52" s="2">
        <v>19990</v>
      </c>
    </row>
    <row r="53" spans="1:8" outlineLevel="2" x14ac:dyDescent="0.35">
      <c r="A53" t="s">
        <v>11</v>
      </c>
      <c r="B53" t="s">
        <v>11</v>
      </c>
      <c r="C53" t="s">
        <v>9</v>
      </c>
      <c r="D53" t="s">
        <v>20</v>
      </c>
      <c r="E53" s="2">
        <v>19</v>
      </c>
      <c r="F53" s="2">
        <v>469404</v>
      </c>
    </row>
    <row r="54" spans="1:8" outlineLevel="2" x14ac:dyDescent="0.35">
      <c r="A54" t="s">
        <v>11</v>
      </c>
      <c r="B54" t="s">
        <v>11</v>
      </c>
      <c r="C54" t="s">
        <v>9</v>
      </c>
      <c r="D54" t="s">
        <v>24</v>
      </c>
      <c r="E54" s="2">
        <v>1</v>
      </c>
      <c r="F54" s="2">
        <v>25000</v>
      </c>
    </row>
    <row r="55" spans="1:8" outlineLevel="2" x14ac:dyDescent="0.35">
      <c r="A55" t="s">
        <v>11</v>
      </c>
      <c r="B55" t="s">
        <v>11</v>
      </c>
      <c r="C55" t="s">
        <v>9</v>
      </c>
      <c r="D55" t="s">
        <v>22</v>
      </c>
      <c r="E55" s="2">
        <v>10</v>
      </c>
      <c r="F55" s="2">
        <v>155650</v>
      </c>
    </row>
    <row r="56" spans="1:8" outlineLevel="2" x14ac:dyDescent="0.35">
      <c r="A56" t="s">
        <v>11</v>
      </c>
      <c r="B56" t="s">
        <v>11</v>
      </c>
      <c r="C56" t="s">
        <v>8</v>
      </c>
      <c r="D56" t="s">
        <v>20</v>
      </c>
      <c r="E56" s="2">
        <v>22</v>
      </c>
      <c r="F56" s="2">
        <v>8006869</v>
      </c>
    </row>
    <row r="57" spans="1:8" outlineLevel="2" x14ac:dyDescent="0.35">
      <c r="A57" t="s">
        <v>11</v>
      </c>
      <c r="B57" t="s">
        <v>11</v>
      </c>
      <c r="C57" t="s">
        <v>8</v>
      </c>
      <c r="D57" t="s">
        <v>24</v>
      </c>
      <c r="E57" s="2">
        <v>1</v>
      </c>
      <c r="F57" s="2">
        <v>69578</v>
      </c>
    </row>
    <row r="58" spans="1:8" outlineLevel="2" x14ac:dyDescent="0.35">
      <c r="A58" t="s">
        <v>11</v>
      </c>
      <c r="B58" t="s">
        <v>11</v>
      </c>
      <c r="C58" t="s">
        <v>8</v>
      </c>
      <c r="D58" t="s">
        <v>22</v>
      </c>
      <c r="E58" s="2">
        <v>3</v>
      </c>
      <c r="F58" s="2">
        <v>428585</v>
      </c>
    </row>
    <row r="59" spans="1:8" outlineLevel="1" x14ac:dyDescent="0.35">
      <c r="A59" s="1" t="s">
        <v>29</v>
      </c>
      <c r="E59" s="2">
        <f>SUBTOTAL(9,E49:E58)</f>
        <v>161</v>
      </c>
      <c r="F59" s="2">
        <f>SUBTOTAL(9,F49:F58)</f>
        <v>10025910</v>
      </c>
      <c r="G59" s="2">
        <f>SUBTOTAL(9,G49:G58)</f>
        <v>0</v>
      </c>
      <c r="H59" s="2">
        <f>SUBTOTAL(9,H49:H58)</f>
        <v>0</v>
      </c>
    </row>
    <row r="60" spans="1:8" outlineLevel="2" x14ac:dyDescent="0.35">
      <c r="A60" t="s">
        <v>27</v>
      </c>
      <c r="B60" t="s">
        <v>17</v>
      </c>
      <c r="C60" t="s">
        <v>10</v>
      </c>
      <c r="D60" t="s">
        <v>21</v>
      </c>
      <c r="E60" s="2">
        <v>2</v>
      </c>
      <c r="F60" s="2">
        <v>60576</v>
      </c>
    </row>
    <row r="61" spans="1:8" outlineLevel="2" x14ac:dyDescent="0.35">
      <c r="A61" t="s">
        <v>27</v>
      </c>
      <c r="B61" t="s">
        <v>17</v>
      </c>
      <c r="C61" t="s">
        <v>10</v>
      </c>
      <c r="D61" t="s">
        <v>22</v>
      </c>
      <c r="E61" s="2">
        <v>5</v>
      </c>
      <c r="F61" s="2">
        <v>2840774</v>
      </c>
      <c r="G61" s="2">
        <v>90</v>
      </c>
      <c r="H61" s="2">
        <v>0</v>
      </c>
    </row>
    <row r="62" spans="1:8" outlineLevel="2" x14ac:dyDescent="0.35">
      <c r="A62" t="s">
        <v>27</v>
      </c>
      <c r="B62" t="s">
        <v>17</v>
      </c>
      <c r="C62" t="s">
        <v>10</v>
      </c>
      <c r="D62" t="s">
        <v>18</v>
      </c>
      <c r="E62" s="2">
        <v>26</v>
      </c>
      <c r="F62" s="2">
        <v>7101824</v>
      </c>
      <c r="G62" s="2">
        <v>37</v>
      </c>
      <c r="H62" s="2">
        <v>0</v>
      </c>
    </row>
    <row r="63" spans="1:8" outlineLevel="2" x14ac:dyDescent="0.35">
      <c r="A63" t="s">
        <v>27</v>
      </c>
      <c r="B63" t="s">
        <v>17</v>
      </c>
      <c r="C63" t="s">
        <v>19</v>
      </c>
      <c r="D63" t="s">
        <v>22</v>
      </c>
      <c r="E63" s="2">
        <v>1</v>
      </c>
      <c r="F63" s="2">
        <v>60000</v>
      </c>
    </row>
    <row r="64" spans="1:8" outlineLevel="2" x14ac:dyDescent="0.35">
      <c r="A64" t="s">
        <v>27</v>
      </c>
      <c r="B64" t="s">
        <v>17</v>
      </c>
      <c r="C64" t="s">
        <v>19</v>
      </c>
      <c r="D64" t="s">
        <v>18</v>
      </c>
      <c r="E64" s="2">
        <v>7</v>
      </c>
      <c r="F64" s="2">
        <v>239300</v>
      </c>
      <c r="G64" s="2">
        <v>0</v>
      </c>
      <c r="H64" s="2">
        <v>0</v>
      </c>
    </row>
    <row r="65" spans="1:8" outlineLevel="2" x14ac:dyDescent="0.35">
      <c r="A65" t="s">
        <v>27</v>
      </c>
      <c r="B65" t="s">
        <v>17</v>
      </c>
      <c r="C65" t="s">
        <v>23</v>
      </c>
      <c r="D65" t="s">
        <v>18</v>
      </c>
      <c r="E65" s="2">
        <v>1</v>
      </c>
      <c r="F65" s="2">
        <v>108748</v>
      </c>
      <c r="G65" s="2">
        <v>1</v>
      </c>
      <c r="H65" s="2">
        <v>0</v>
      </c>
    </row>
    <row r="66" spans="1:8" outlineLevel="2" x14ac:dyDescent="0.35">
      <c r="A66" t="s">
        <v>27</v>
      </c>
      <c r="B66" t="s">
        <v>17</v>
      </c>
      <c r="C66" t="s">
        <v>9</v>
      </c>
      <c r="D66" t="s">
        <v>22</v>
      </c>
      <c r="E66" s="2">
        <v>1</v>
      </c>
      <c r="F66" s="2">
        <v>1200000</v>
      </c>
      <c r="G66" s="2">
        <v>0</v>
      </c>
      <c r="H66" s="2">
        <v>0</v>
      </c>
    </row>
    <row r="67" spans="1:8" outlineLevel="2" x14ac:dyDescent="0.35">
      <c r="A67" t="s">
        <v>27</v>
      </c>
      <c r="B67" t="s">
        <v>17</v>
      </c>
      <c r="C67" t="s">
        <v>9</v>
      </c>
      <c r="D67" t="s">
        <v>18</v>
      </c>
      <c r="E67" s="2">
        <v>19</v>
      </c>
      <c r="F67" s="2">
        <v>9842771</v>
      </c>
      <c r="G67" s="2">
        <v>27</v>
      </c>
      <c r="H67" s="2">
        <v>10</v>
      </c>
    </row>
    <row r="68" spans="1:8" outlineLevel="2" x14ac:dyDescent="0.35">
      <c r="A68" t="s">
        <v>27</v>
      </c>
      <c r="B68" t="s">
        <v>17</v>
      </c>
      <c r="C68" t="s">
        <v>8</v>
      </c>
      <c r="D68" t="s">
        <v>21</v>
      </c>
      <c r="E68" s="2">
        <v>4</v>
      </c>
      <c r="F68" s="2">
        <v>53011016</v>
      </c>
      <c r="G68" s="2">
        <v>0</v>
      </c>
      <c r="H68" s="2">
        <v>0</v>
      </c>
    </row>
    <row r="69" spans="1:8" outlineLevel="2" x14ac:dyDescent="0.35">
      <c r="A69" t="s">
        <v>27</v>
      </c>
      <c r="B69" t="s">
        <v>17</v>
      </c>
      <c r="C69" t="s">
        <v>8</v>
      </c>
      <c r="D69" t="s">
        <v>22</v>
      </c>
      <c r="E69" s="2">
        <v>12</v>
      </c>
      <c r="F69" s="2">
        <v>48572916</v>
      </c>
      <c r="G69" s="2">
        <v>364</v>
      </c>
      <c r="H69" s="2">
        <v>2</v>
      </c>
    </row>
    <row r="70" spans="1:8" outlineLevel="2" x14ac:dyDescent="0.35">
      <c r="A70" t="s">
        <v>27</v>
      </c>
      <c r="B70" t="s">
        <v>17</v>
      </c>
      <c r="C70" t="s">
        <v>8</v>
      </c>
      <c r="D70" t="s">
        <v>18</v>
      </c>
      <c r="E70" s="2">
        <v>23</v>
      </c>
      <c r="F70" s="2">
        <v>11559212.710000001</v>
      </c>
      <c r="G70" s="2">
        <v>57</v>
      </c>
      <c r="H70" s="2">
        <v>9</v>
      </c>
    </row>
    <row r="71" spans="1:8" outlineLevel="1" x14ac:dyDescent="0.35">
      <c r="A71" s="1" t="s">
        <v>34</v>
      </c>
      <c r="E71" s="2">
        <f>SUBTOTAL(9,E60:E70)</f>
        <v>101</v>
      </c>
      <c r="F71" s="2">
        <f>SUBTOTAL(9,F60:F70)</f>
        <v>134597137.71000001</v>
      </c>
      <c r="G71" s="2">
        <f>SUBTOTAL(9,G60:G70)</f>
        <v>576</v>
      </c>
      <c r="H71" s="2">
        <f>SUBTOTAL(9,H60:H70)</f>
        <v>21</v>
      </c>
    </row>
    <row r="72" spans="1:8" outlineLevel="2" x14ac:dyDescent="0.35">
      <c r="A72" t="s">
        <v>36</v>
      </c>
      <c r="B72" t="s">
        <v>36</v>
      </c>
      <c r="C72" t="s">
        <v>10</v>
      </c>
      <c r="D72" t="s">
        <v>20</v>
      </c>
      <c r="E72" s="2">
        <v>1</v>
      </c>
      <c r="F72" s="2">
        <v>68375000</v>
      </c>
    </row>
    <row r="73" spans="1:8" outlineLevel="2" x14ac:dyDescent="0.35">
      <c r="A73" t="s">
        <v>36</v>
      </c>
      <c r="B73" t="s">
        <v>36</v>
      </c>
      <c r="C73" t="s">
        <v>8</v>
      </c>
      <c r="D73" t="s">
        <v>20</v>
      </c>
      <c r="E73" s="2">
        <v>1</v>
      </c>
      <c r="F73" s="2">
        <v>51329233</v>
      </c>
      <c r="G73" s="2">
        <v>215</v>
      </c>
      <c r="H73" s="2">
        <v>0</v>
      </c>
    </row>
    <row r="74" spans="1:8" outlineLevel="2" x14ac:dyDescent="0.35">
      <c r="A74" t="s">
        <v>36</v>
      </c>
      <c r="B74" t="s">
        <v>36</v>
      </c>
      <c r="C74" t="s">
        <v>8</v>
      </c>
      <c r="D74" t="s">
        <v>22</v>
      </c>
      <c r="E74" s="2">
        <v>2</v>
      </c>
      <c r="F74" s="2">
        <v>64584605</v>
      </c>
      <c r="G74" s="2">
        <v>441</v>
      </c>
      <c r="H74" s="2">
        <v>0</v>
      </c>
    </row>
    <row r="75" spans="1:8" outlineLevel="1" x14ac:dyDescent="0.35">
      <c r="A75" s="1" t="s">
        <v>37</v>
      </c>
      <c r="E75" s="2">
        <f>SUBTOTAL(9,E72:E74)</f>
        <v>4</v>
      </c>
      <c r="F75" s="2">
        <f>SUBTOTAL(9,F72:F74)</f>
        <v>184288838</v>
      </c>
      <c r="G75" s="2">
        <f>SUBTOTAL(9,G72:G74)</f>
        <v>656</v>
      </c>
      <c r="H75" s="2">
        <f>SUBTOTAL(9,H72:H74)</f>
        <v>0</v>
      </c>
    </row>
    <row r="76" spans="1:8" x14ac:dyDescent="0.35">
      <c r="A76" s="1" t="s">
        <v>30</v>
      </c>
      <c r="E76" s="2">
        <f>SUBTOTAL(9,E8:E74)</f>
        <v>841</v>
      </c>
      <c r="F76" s="2">
        <f>SUBTOTAL(9,F8:F74)</f>
        <v>386333014.71000004</v>
      </c>
      <c r="G76" s="2">
        <f>SUBTOTAL(9,G8:G74)</f>
        <v>1266</v>
      </c>
      <c r="H76" s="2">
        <f>SUBTOTAL(9,H8:H74)</f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2021</dc:title>
  <dc:creator>Domansky, Scott</dc:creator>
  <cp:lastModifiedBy>Callison, Moon</cp:lastModifiedBy>
  <dcterms:created xsi:type="dcterms:W3CDTF">2018-12-03T22:59:04Z</dcterms:created>
  <dcterms:modified xsi:type="dcterms:W3CDTF">2021-09-09T19:59:46Z</dcterms:modified>
</cp:coreProperties>
</file>