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showInkAnnotation="0" autoCompressPictures="0" defaultThemeVersion="124226"/>
  <mc:AlternateContent xmlns:mc="http://schemas.openxmlformats.org/markup-compatibility/2006">
    <mc:Choice Requires="x15">
      <x15ac:absPath xmlns:x15ac="http://schemas.microsoft.com/office/spreadsheetml/2010/11/ac" url="C:\Users\GilliaJ1\Desktop\"/>
    </mc:Choice>
  </mc:AlternateContent>
  <xr:revisionPtr revIDLastSave="0" documentId="8_{E8E9A6EC-5C62-4637-8865-9B49E0ED0890}" xr6:coauthVersionLast="45" xr6:coauthVersionMax="45" xr10:uidLastSave="{00000000-0000-0000-0000-000000000000}"/>
  <bookViews>
    <workbookView xWindow="-108" yWindow="-108" windowWidth="23256" windowHeight="12576" tabRatio="754" activeTab="2" xr2:uid="{00000000-000D-0000-FFFF-FFFF00000000}"/>
  </bookViews>
  <sheets>
    <sheet name="Cover" sheetId="4" r:id="rId1"/>
    <sheet name="1. Inclusion" sheetId="2" r:id="rId2"/>
    <sheet name="2. Apprenticeship" sheetId="10" r:id="rId3"/>
    <sheet name="3. Priority Hire Projections" sheetId="8" r:id="rId4"/>
    <sheet name="4. New Hire Projections" sheetId="7" r:id="rId5"/>
  </sheets>
  <definedNames>
    <definedName name="_xlnm._FilterDatabase" localSheetId="3" hidden="1">'3. Priority Hire Projections'!$A$18:$G$45</definedName>
    <definedName name="_xlnm._FilterDatabase" localSheetId="4" hidden="1">'4. New Hire Projections'!$A$16:$I$42</definedName>
    <definedName name="_xlnm.Print_Area" localSheetId="1">'1. Inclusion'!$A$1:$H$42</definedName>
    <definedName name="_xlnm.Print_Area" localSheetId="2">'2. Apprenticeship'!$A$1:$L$29</definedName>
    <definedName name="_xlnm.Print_Area" localSheetId="3">'3. Priority Hire Projections'!$A$1:$G$46</definedName>
    <definedName name="_xlnm.Print_Area" localSheetId="4">'4. New Hire Projections'!$A$1:$I$43</definedName>
    <definedName name="_xlnm.Print_Titles" localSheetId="3">'3. Priority Hire Projections'!$18:$18</definedName>
    <definedName name="_xlnm.Print_Titles" localSheetId="4">'4. New Hire Projections'!$16:$16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B7" i="8" l="1"/>
  <c r="I2" i="10"/>
  <c r="B6" i="7" l="1"/>
  <c r="B7" i="7" l="1"/>
  <c r="E6" i="7"/>
  <c r="B5" i="7"/>
  <c r="E6" i="8"/>
  <c r="B6" i="8"/>
  <c r="B5" i="8"/>
  <c r="C3" i="2"/>
  <c r="J6" i="10"/>
  <c r="B7" i="10" l="1"/>
  <c r="B6" i="10"/>
  <c r="C5" i="2"/>
  <c r="C4" i="2"/>
  <c r="H4" i="2" l="1"/>
  <c r="H34" i="2" l="1"/>
  <c r="H20" i="2"/>
  <c r="D24" i="10"/>
  <c r="F24" i="10"/>
  <c r="H24" i="10"/>
  <c r="L24" i="10"/>
  <c r="G16" i="8"/>
  <c r="E16" i="8"/>
  <c r="E19" i="8"/>
  <c r="G19" i="8"/>
  <c r="E20" i="8"/>
  <c r="G20" i="8"/>
  <c r="E21" i="8"/>
  <c r="G21" i="8"/>
  <c r="E22" i="8"/>
  <c r="G22" i="8"/>
  <c r="E23" i="8"/>
  <c r="G23" i="8"/>
  <c r="E24" i="8"/>
  <c r="G24" i="8"/>
  <c r="E25" i="8"/>
  <c r="G25" i="8"/>
  <c r="E26" i="8"/>
  <c r="G26" i="8"/>
  <c r="E27" i="8"/>
  <c r="G27" i="8"/>
  <c r="E28" i="8"/>
  <c r="G28" i="8"/>
  <c r="E29" i="8"/>
  <c r="G29" i="8"/>
  <c r="E30" i="8"/>
  <c r="G30" i="8"/>
  <c r="E31" i="8"/>
  <c r="G31" i="8"/>
  <c r="E32" i="8"/>
  <c r="G32" i="8"/>
  <c r="E33" i="8"/>
  <c r="G33" i="8"/>
  <c r="E34" i="8"/>
  <c r="G34" i="8"/>
  <c r="E35" i="8"/>
  <c r="G35" i="8"/>
  <c r="E36" i="8"/>
  <c r="G36" i="8"/>
  <c r="E37" i="8"/>
  <c r="G37" i="8"/>
  <c r="E38" i="8"/>
  <c r="G38" i="8"/>
  <c r="E39" i="8"/>
  <c r="G39" i="8"/>
  <c r="E40" i="8"/>
  <c r="G40" i="8"/>
  <c r="E41" i="8"/>
  <c r="G41" i="8"/>
  <c r="E42" i="8"/>
  <c r="G42" i="8"/>
  <c r="E43" i="8"/>
  <c r="G43" i="8"/>
  <c r="E44" i="8"/>
  <c r="G44" i="8"/>
  <c r="E45" i="8"/>
  <c r="G45" i="8"/>
  <c r="C46" i="8"/>
  <c r="D46" i="8"/>
  <c r="F46" i="8"/>
  <c r="D43" i="7"/>
  <c r="E43" i="7"/>
  <c r="F43" i="7"/>
  <c r="G43" i="7"/>
  <c r="H43" i="7"/>
  <c r="I43" i="7"/>
  <c r="J24" i="10" l="1"/>
  <c r="E36" i="2"/>
  <c r="G36" i="2" s="1"/>
  <c r="E46" i="8"/>
  <c r="G46" i="8"/>
</calcChain>
</file>

<file path=xl/sharedStrings.xml><?xml version="1.0" encoding="utf-8"?>
<sst xmlns="http://schemas.openxmlformats.org/spreadsheetml/2006/main" count="129" uniqueCount="95">
  <si>
    <t>Priority Hire Workforce Projections 
New Hires</t>
    <phoneticPr fontId="38" type="noConversion"/>
  </si>
  <si>
    <t xml:space="preserve">Priority Hire Workforce Projections 
</t>
    <phoneticPr fontId="38" type="noConversion"/>
  </si>
  <si>
    <t>Is the Subcontract Executed?</t>
    <phoneticPr fontId="38" type="noConversion"/>
  </si>
  <si>
    <t>Is this a Guaranteed WMBE?</t>
    <phoneticPr fontId="38" type="noConversion"/>
  </si>
  <si>
    <t>Scopes of Work that you Intend to      Award to WMBEs</t>
    <phoneticPr fontId="38" type="noConversion"/>
  </si>
  <si>
    <t>Intended WMBE Name</t>
    <phoneticPr fontId="38" type="noConversion"/>
  </si>
  <si>
    <t xml:space="preserve">Prime contractors on CWA-covered projects of $5 million and over are required to update estimated priority hire workforce projections regularly. 
</t>
  </si>
  <si>
    <t>List the prime and all subcontractors scheduled to work on the project.</t>
  </si>
  <si>
    <t>EXAMPLE:</t>
  </si>
  <si>
    <r>
      <t xml:space="preserve">Craft </t>
    </r>
    <r>
      <rPr>
        <i/>
        <sz val="11"/>
        <color theme="1"/>
        <rFont val="Calibri"/>
        <family val="2"/>
        <scheme val="minor"/>
      </rPr>
      <t>(provide type of work)</t>
    </r>
  </si>
  <si>
    <t>Craft Start Date</t>
  </si>
  <si>
    <t>Journey New Hires</t>
  </si>
  <si>
    <t>PH Journey New Hires</t>
  </si>
  <si>
    <t>Apprentice New Hires</t>
  </si>
  <si>
    <t>PH Apprentice New Hires</t>
  </si>
  <si>
    <t>Preferred Entry New Hires</t>
  </si>
  <si>
    <t>Laborers</t>
  </si>
  <si>
    <t>Jan. 2017</t>
  </si>
  <si>
    <r>
      <t xml:space="preserve">Craft </t>
    </r>
    <r>
      <rPr>
        <i/>
        <sz val="10.5"/>
        <color theme="1"/>
        <rFont val="Calibri"/>
        <family val="2"/>
        <scheme val="minor"/>
      </rPr>
      <t>(provide type of work)</t>
    </r>
  </si>
  <si>
    <t>For CWA-covered projects estimated $5 million and over.</t>
  </si>
  <si>
    <t>DATE:</t>
  </si>
  <si>
    <t>Priority Hire Journey Requirement:</t>
  </si>
  <si>
    <t>Priority Hire Apprentice Requirement:</t>
  </si>
  <si>
    <t>Prime contractors on CWA-covered projects of $5 million and over are required to update estimated priority hire workforce projections. List the prime and all subcontractors scheduled to work on the project.</t>
  </si>
  <si>
    <r>
      <rPr>
        <sz val="11"/>
        <rFont val="Calibri"/>
        <family val="2"/>
        <scheme val="minor"/>
      </rPr>
      <t xml:space="preserve">Priority Hire workers are those living in economically distressed ZIP codes: </t>
    </r>
    <r>
      <rPr>
        <u/>
        <sz val="11"/>
        <color theme="10"/>
        <rFont val="Calibri"/>
        <family val="2"/>
        <scheme val="minor"/>
      </rPr>
      <t>http://www.seattle.gov/Documents/Departments/FAS/PurchasingAndContracting/Labor/Zip_Codes.pdf</t>
    </r>
    <r>
      <rPr>
        <sz val="11"/>
        <rFont val="Calibri"/>
        <family val="2"/>
        <scheme val="minor"/>
      </rPr>
      <t xml:space="preserve">. </t>
    </r>
  </si>
  <si>
    <t xml:space="preserve">Example: </t>
  </si>
  <si>
    <t>Total Workers</t>
  </si>
  <si>
    <t>Total Hours</t>
  </si>
  <si>
    <t>PH Journey Hours</t>
  </si>
  <si>
    <t>PH Journey - Est. %</t>
  </si>
  <si>
    <t>PH Apprentice Hours</t>
  </si>
  <si>
    <t>PH Apprentice - Est. %</t>
  </si>
  <si>
    <t>ABCD Contracting</t>
  </si>
  <si>
    <t>Total</t>
  </si>
  <si>
    <t>Estimated information</t>
  </si>
  <si>
    <t>Prime Contractor and all Subcontractors</t>
  </si>
  <si>
    <t>Journey Labor Hours</t>
  </si>
  <si>
    <t>Apprentice Labor Hours</t>
  </si>
  <si>
    <t>Total Labor Hours for Project</t>
  </si>
  <si>
    <t>Apprentice Percentage</t>
  </si>
  <si>
    <t>Number of Apprentices</t>
  </si>
  <si>
    <t/>
  </si>
  <si>
    <t xml:space="preserve">        TOTALS:</t>
  </si>
  <si>
    <t>Apprenticeship Utilization Requirement:</t>
  </si>
  <si>
    <t>Y/N</t>
  </si>
  <si>
    <t>Approximate Subcontract $ Amount</t>
  </si>
  <si>
    <t>Is the sub/supplier registered in OBD?</t>
  </si>
  <si>
    <t>Total Amount Intended to be Performed by WMBEs to Date:</t>
  </si>
  <si>
    <t>II.  WMBE UTILIZATION NOT YET DETERMINED OR COMMITTED</t>
  </si>
  <si>
    <t xml:space="preserve">Scopes where the sub/supplier is not yet determined or committed </t>
  </si>
  <si>
    <t xml:space="preserve">When do you anticipate making a selection? </t>
  </si>
  <si>
    <t>Do you anticipate using a WMBE?</t>
  </si>
  <si>
    <t>Can only a Sole Source do the work?</t>
  </si>
  <si>
    <t>Total Amount Not Yet Committed to a Sub/Supplier:</t>
  </si>
  <si>
    <t>Apprentice Utilization Proposal Plan</t>
  </si>
  <si>
    <t>PW#:</t>
  </si>
  <si>
    <t>Project Name:</t>
  </si>
  <si>
    <t>Prime:</t>
  </si>
  <si>
    <t>City Staff approval:</t>
  </si>
  <si>
    <t>Social Equity Plan</t>
  </si>
  <si>
    <t>Mailing Address:</t>
  </si>
  <si>
    <t>PO Box 94687, Seattle WA 98124-4687</t>
  </si>
  <si>
    <t>Physical Address:</t>
  </si>
  <si>
    <t>Seattle Municipal Tower, 700 5th Avenue, Seattle WA 98104, Suite 4112</t>
  </si>
  <si>
    <t>PROJECT NAME:</t>
  </si>
  <si>
    <t>PRIME:</t>
  </si>
  <si>
    <t>WMBE Inclusion Plan Supplement</t>
  </si>
  <si>
    <t xml:space="preserve">Date: </t>
  </si>
  <si>
    <t>Title your email with the name of your project and please include the  PW# so it can be easily identified by the Contract Analyst.</t>
  </si>
  <si>
    <t>For non-federal projects with a base-bid Engineers Estimate of  $300,000 or more.</t>
  </si>
  <si>
    <t>Contract WMBE  Goal (percent):</t>
  </si>
  <si>
    <t>Total WMBE (intended and not yet commited)</t>
  </si>
  <si>
    <t>List the prime and all subcontractors scheduled to work on this project, and indicate trade craft or classification and the estimated number of hours to be performed by journey level and apprentice workers for each.</t>
  </si>
  <si>
    <t>Date</t>
  </si>
  <si>
    <t>Complete the folowing section if the percentage of Award Amount provided above remains less than the aspirational goal given within your original Inclusion Plan that you submitted at time of bid.                                                                                                                                     Total amount Intended to be performed by WMBEs to Date +  Total Amount Not Yet Committed to a WMBE Sub/Supplier = &gt;Total Contract amount WMBE Goal (must meet or exceed the Aspirational Goal).</t>
  </si>
  <si>
    <t>For projects $1 million or more, the prime contractor shall ensure that ___% of the total contract labor hours utilized on the Project are performed by apprentices registered with the Washington State Apprenticeship and Training Council (WSATC). The prime contractor should explore different avenues to meet the apprenticeship requirement and  should include the apprentice utilization requirements in all subcontracts  as a flowdown provision to  ensure that all subcontractors working on the project contribute to  attaining the apprentice utilization requirements. The prime contractor remains responsible for meeting the apprentice utilization requirements of the contract, including overall compliance on all contract labor hours worked by subcontractors.  For assistance with available resources for apprenticeship programs, contact the Contract Analyst assigned to the project.</t>
  </si>
  <si>
    <t>Trade/Craft/Job Classification</t>
  </si>
  <si>
    <r>
      <rPr>
        <b/>
        <i/>
        <sz val="11"/>
        <color theme="1"/>
        <rFont val="Calibri"/>
        <family val="2"/>
        <scheme val="minor"/>
      </rPr>
      <t>Note</t>
    </r>
    <r>
      <rPr>
        <i/>
        <sz val="11"/>
        <color theme="1"/>
        <rFont val="Calibri"/>
        <family val="2"/>
        <scheme val="minor"/>
      </rPr>
      <t xml:space="preserve">: To change the apprentice utilization requirement after contract award, the prime contractor must  fill out this form  "the apprentice utilization proposal plan" and make a written request to CPCS to reduce the required apprentice utilization percentage. The request must include documentation of the contractor's good faith efforts to hire apprentices with WSATC-approved programs.  Documents shall demonstrate that an inadequate number of apprentices are available to meet the required apprentice utilization percentage or that there is a disproportionately high ratio of material costs to labor hours, which does not make the required minimum levels of apprentice participation feasible for this contract, and that the contractor has made good faith efforts to comply with the requirement.  </t>
    </r>
    <r>
      <rPr>
        <b/>
        <i/>
        <u/>
        <sz val="11"/>
        <color theme="1"/>
        <rFont val="Calibri"/>
        <family val="2"/>
        <scheme val="minor"/>
      </rPr>
      <t>Requests without the Apprentice Utilization Proposal Plan form will not be accepted.</t>
    </r>
    <r>
      <rPr>
        <i/>
        <sz val="11"/>
        <color theme="1"/>
        <rFont val="Calibri"/>
        <family val="2"/>
        <scheme val="minor"/>
      </rPr>
      <t xml:space="preserve"> CPCS will evaluate the request, and if appropriate, a Change Order will be prepared by the Project Engineer. If CPCS determines that a reduction in the required utilization percentage is not justified, CPCS will communicate the decision in writing to the prime contractor. </t>
    </r>
  </si>
  <si>
    <t>For non-federal projects estimated at $1 million or more.</t>
  </si>
  <si>
    <t>Date:</t>
  </si>
  <si>
    <t>Contact Name:</t>
  </si>
  <si>
    <t>Phone Number:</t>
  </si>
  <si>
    <t>Phone:  206-</t>
  </si>
  <si>
    <t>Email:      @seattle.gov</t>
  </si>
  <si>
    <r>
      <t>Award Amount
(</t>
    </r>
    <r>
      <rPr>
        <b/>
        <i/>
        <sz val="10"/>
        <rFont val="Calibri"/>
        <family val="2"/>
      </rPr>
      <t>No tax</t>
    </r>
    <r>
      <rPr>
        <b/>
        <sz val="10"/>
        <rFont val="Calibri"/>
        <family val="2"/>
      </rPr>
      <t>)</t>
    </r>
    <r>
      <rPr>
        <b/>
        <sz val="11"/>
        <rFont val="Calibri"/>
        <family val="2"/>
      </rPr>
      <t>:</t>
    </r>
  </si>
  <si>
    <t xml:space="preserve">The City will not award until an approved Social Equity Plan is received. Undue delay may result in rejection of the bid. PC reserves the right to request updates and to set a deadline for re-submittal. Failure to meet the deadline for the updated submittal may result in withholding of remaining payments until the Social Equity Plan is received and accepted. </t>
  </si>
  <si>
    <t>PC  will discuss the social equity requirements and workforce projections prior to approving and completing award. PC may require improvements to your proposed plan before approving.</t>
  </si>
  <si>
    <t>This Plan compiles all the Social Equity components of the project. The Social Equity Plan is updated as the project progresses. The first version of this Plan is due after you receive your Intent to Award.  This Plan is a condition of award, and must be delivered prior to award.  Additional updates as the project progresses shall be requested as needed by Purchasing and Contracting (PC). You will first incorporate your Inclusion Plan (which was submitted within your bid) and provide any other decisions or subcontract awards that have been made.  The following sections apply to this project:
     WMBE Inclusion Plan Supplement
     Apprenticeship Utilization Plan
     Priority Hire Projections
     New Hire Projections</t>
  </si>
  <si>
    <t xml:space="preserve">                         </t>
  </si>
  <si>
    <t>Return the completed plan to PC for approval.</t>
  </si>
  <si>
    <t xml:space="preserve">PC Contract Analyst:  </t>
  </si>
  <si>
    <r>
      <t xml:space="preserve">Award Amount </t>
    </r>
    <r>
      <rPr>
        <b/>
        <i/>
        <sz val="11"/>
        <rFont val="Calibri"/>
        <family val="2"/>
        <scheme val="minor"/>
      </rPr>
      <t>(No tax):</t>
    </r>
  </si>
  <si>
    <r>
      <rPr>
        <b/>
        <sz val="11"/>
        <rFont val="Calibri"/>
        <family val="2"/>
        <scheme val="minor"/>
      </rPr>
      <t>I.  WMBE SUBCONTRACTOR/SUPPLIERS INTEND TO AWARD</t>
    </r>
    <r>
      <rPr>
        <sz val="11"/>
        <rFont val="Calibri"/>
        <family val="2"/>
        <scheme val="minor"/>
      </rPr>
      <t xml:space="preserve">:  </t>
    </r>
    <r>
      <rPr>
        <i/>
        <sz val="10"/>
        <rFont val="Calibri"/>
        <family val="2"/>
        <scheme val="minor"/>
      </rPr>
      <t>A WMBE Guarantee does not require a signed contract with the WMBE at bid time, however utilization of the WMBE Guarantee firm is mandatory when the contract is awarded.  The work performed must be a commercially useful function in the amount equal or greater than the minimum guaranteed in the Inclusion Plan</t>
    </r>
  </si>
  <si>
    <r>
      <t>Note: After contract award, the prime contractor can seek a change to the WMBE Inclusion Plan by informing the PC/Contract Analyst,  making a request to the Project manager through a Change Order and demonstrating “</t>
    </r>
    <r>
      <rPr>
        <b/>
        <i/>
        <sz val="10"/>
        <color indexed="8"/>
        <rFont val="Calibri"/>
        <family val="2"/>
        <scheme val="minor"/>
      </rPr>
      <t>G</t>
    </r>
    <r>
      <rPr>
        <b/>
        <i/>
        <sz val="10"/>
        <color theme="1"/>
        <rFont val="Calibri"/>
        <family val="2"/>
        <scheme val="minor"/>
      </rPr>
      <t xml:space="preserve">ood </t>
    </r>
    <r>
      <rPr>
        <b/>
        <i/>
        <sz val="10"/>
        <color indexed="8"/>
        <rFont val="Calibri"/>
        <family val="2"/>
        <scheme val="minor"/>
      </rPr>
      <t>C</t>
    </r>
    <r>
      <rPr>
        <b/>
        <i/>
        <sz val="10"/>
        <color theme="1"/>
        <rFont val="Calibri"/>
        <family val="2"/>
        <scheme val="minor"/>
      </rPr>
      <t xml:space="preserve">ause.” </t>
    </r>
    <r>
      <rPr>
        <b/>
        <i/>
        <sz val="10"/>
        <color indexed="8"/>
        <rFont val="Calibri"/>
        <family val="2"/>
        <scheme val="minor"/>
      </rPr>
      <t xml:space="preserve"> Include an updated version of this Plan to show how such a change impacts the goals and guarantees. PC</t>
    </r>
    <r>
      <rPr>
        <b/>
        <i/>
        <sz val="10"/>
        <color theme="1"/>
        <rFont val="Calibri"/>
        <family val="2"/>
        <scheme val="minor"/>
      </rPr>
      <t xml:space="preserve"> will evaluate the request, and if appropriate, a Change Order will be prepared by the Project Engineer. If PC determines that the change to the WMBE Inclusion Plan is not justified, PC will </t>
    </r>
    <r>
      <rPr>
        <b/>
        <i/>
        <sz val="10"/>
        <color indexed="8"/>
        <rFont val="Calibri"/>
        <family val="2"/>
        <scheme val="minor"/>
      </rPr>
      <t xml:space="preserve">inform </t>
    </r>
    <r>
      <rPr>
        <b/>
        <i/>
        <sz val="10"/>
        <color theme="1"/>
        <rFont val="Calibri"/>
        <family val="2"/>
        <scheme val="minor"/>
      </rPr>
      <t xml:space="preserve"> the Prime Contractor. </t>
    </r>
    <r>
      <rPr>
        <b/>
        <i/>
        <sz val="10"/>
        <color indexed="8"/>
        <rFont val="Calibri"/>
        <family val="2"/>
        <scheme val="minor"/>
      </rPr>
      <t xml:space="preserve"> </t>
    </r>
    <r>
      <rPr>
        <b/>
        <i/>
        <sz val="10"/>
        <color theme="1"/>
        <rFont val="Calibri"/>
        <family val="2"/>
        <scheme val="minor"/>
      </rPr>
      <t>Requests without the WMBE inclusion plan supplement form will not be accepted.</t>
    </r>
  </si>
  <si>
    <r>
      <rPr>
        <sz val="11"/>
        <rFont val="Calibri"/>
        <family val="2"/>
        <scheme val="minor"/>
      </rPr>
      <t xml:space="preserve">Priority Hire workers are those living in economically distressed ZIP codes: </t>
    </r>
    <r>
      <rPr>
        <sz val="11"/>
        <color theme="1"/>
        <rFont val="Calibri"/>
        <family val="2"/>
        <scheme val="minor"/>
      </rPr>
      <t>http://www.seattle.gov/Documents/Departments/FAS/PurchasingAndContracting/Labor/Zip_Codes.pdf</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</si>
</sst>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_(&quot;$&quot;* \(#,##0\);_(&quot;$&quot;* &quot;-&quot;??_);_(@_)"/>
    <numFmt numFmtId="165" formatCode="&quot;$&quot;#,##0.00"/>
    <numFmt numFmtId="166" formatCode="0.0%"/>
    <numFmt numFmtId="167" formatCode="0.0"/>
  </numFmts>
  <fonts count="80" x14ac:knownFonts="1">
    <font>
      <sz val="11"/>
      <color theme="1"/>
      <name val="Calibri"/>
      <family val="2"/>
      <scheme val="minor"/>
    </font>
    <font>
      <sz val="11"/>
      <color theme="1"/>
      <name val="Calibri"/>
      <family val="2"/>
      <scheme val="minor"/>
    </font>
    <font>
      <sz val="10"/>
      <name val="Arial"/>
      <family val="2"/>
    </font>
    <font>
      <b/>
      <sz val="24"/>
      <color indexed="8"/>
      <name val="Times New Roman"/>
      <family val="1"/>
    </font>
    <font>
      <b/>
      <sz val="20"/>
      <color indexed="8"/>
      <name val="Times New Roman"/>
      <family val="1"/>
    </font>
    <font>
      <sz val="10"/>
      <name val="Times New Roman"/>
      <family val="1"/>
    </font>
    <font>
      <sz val="12"/>
      <name val="Times New Roman"/>
      <family val="1"/>
    </font>
    <font>
      <b/>
      <i/>
      <sz val="12"/>
      <name val="Times New Roman"/>
      <family val="1"/>
    </font>
    <font>
      <b/>
      <sz val="12"/>
      <name val="Arial"/>
      <family val="2"/>
    </font>
    <font>
      <sz val="12"/>
      <name val="Arial"/>
      <family val="2"/>
    </font>
    <font>
      <sz val="12"/>
      <color indexed="8"/>
      <name val="Arial"/>
      <family val="2"/>
    </font>
    <font>
      <b/>
      <i/>
      <sz val="11"/>
      <name val="Arial"/>
      <family val="2"/>
    </font>
    <font>
      <b/>
      <i/>
      <sz val="14"/>
      <name val="Arial"/>
      <family val="2"/>
    </font>
    <font>
      <sz val="11"/>
      <color indexed="8"/>
      <name val="Arial"/>
      <family val="2"/>
    </font>
    <font>
      <b/>
      <sz val="13"/>
      <name val="Arial"/>
      <family val="2"/>
    </font>
    <font>
      <b/>
      <sz val="10"/>
      <name val="Arial"/>
      <family val="2"/>
    </font>
    <font>
      <sz val="11"/>
      <name val="Arial"/>
      <family val="2"/>
    </font>
    <font>
      <b/>
      <sz val="12"/>
      <color rgb="FFFF0000"/>
      <name val="Calibri"/>
      <family val="2"/>
      <scheme val="minor"/>
    </font>
    <font>
      <b/>
      <i/>
      <sz val="14"/>
      <name val="Times New Roman"/>
      <family val="1"/>
    </font>
    <font>
      <sz val="14"/>
      <color theme="1"/>
      <name val="Calibri"/>
      <family val="2"/>
      <scheme val="minor"/>
    </font>
    <font>
      <sz val="11"/>
      <color indexed="10"/>
      <name val="Arial"/>
      <family val="2"/>
    </font>
    <font>
      <b/>
      <sz val="12"/>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
      <sz val="12"/>
      <color rgb="FFFF0000"/>
      <name val="Calibri"/>
      <family val="2"/>
      <scheme val="minor"/>
    </font>
    <font>
      <i/>
      <sz val="10.5"/>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b/>
      <sz val="11"/>
      <color theme="1"/>
      <name val="Calibri"/>
      <family val="2"/>
      <scheme val="minor"/>
    </font>
    <font>
      <i/>
      <sz val="10"/>
      <color theme="1"/>
      <name val="Calibri"/>
      <family val="2"/>
      <scheme val="minor"/>
    </font>
    <font>
      <b/>
      <i/>
      <sz val="10"/>
      <color theme="1"/>
      <name val="Calibri"/>
      <family val="2"/>
      <scheme val="minor"/>
    </font>
    <font>
      <b/>
      <i/>
      <sz val="11"/>
      <color theme="1"/>
      <name val="Calibri"/>
      <family val="2"/>
      <scheme val="minor"/>
    </font>
    <font>
      <b/>
      <i/>
      <u/>
      <sz val="11"/>
      <color theme="1"/>
      <name val="Calibri"/>
      <family val="2"/>
      <scheme val="minor"/>
    </font>
    <font>
      <b/>
      <sz val="12"/>
      <color indexed="8"/>
      <name val="Arial"/>
      <family val="2"/>
    </font>
    <font>
      <sz val="10"/>
      <name val="Calibri"/>
      <family val="2"/>
      <scheme val="minor"/>
    </font>
    <font>
      <b/>
      <sz val="11"/>
      <name val="Times New Roman"/>
      <family val="1"/>
    </font>
    <font>
      <sz val="8"/>
      <name val="Verdana"/>
      <family val="2"/>
    </font>
    <font>
      <b/>
      <sz val="10"/>
      <color theme="1"/>
      <name val="Arial Narrow"/>
      <family val="2"/>
    </font>
    <font>
      <b/>
      <sz val="10"/>
      <name val="Arial Narrow"/>
      <family val="2"/>
    </font>
    <font>
      <b/>
      <sz val="24"/>
      <color indexed="8"/>
      <name val="Calibri"/>
      <family val="2"/>
    </font>
    <font>
      <sz val="11"/>
      <color indexed="8"/>
      <name val="Calibri"/>
      <family val="2"/>
    </font>
    <font>
      <b/>
      <i/>
      <sz val="14"/>
      <name val="Calibri"/>
      <family val="2"/>
    </font>
    <font>
      <sz val="12"/>
      <name val="Calibri"/>
      <family val="2"/>
    </font>
    <font>
      <b/>
      <sz val="11"/>
      <name val="Calibri"/>
      <family val="2"/>
    </font>
    <font>
      <sz val="14"/>
      <name val="Calibri"/>
      <family val="2"/>
    </font>
    <font>
      <b/>
      <i/>
      <sz val="10"/>
      <name val="Calibri"/>
      <family val="2"/>
    </font>
    <font>
      <b/>
      <sz val="10"/>
      <name val="Calibri"/>
      <family val="2"/>
    </font>
    <font>
      <sz val="10"/>
      <name val="Calibri"/>
      <family val="2"/>
    </font>
    <font>
      <sz val="11"/>
      <name val="Calibri"/>
      <family val="2"/>
    </font>
    <font>
      <i/>
      <sz val="11"/>
      <name val="Calibri"/>
      <family val="2"/>
    </font>
    <font>
      <i/>
      <sz val="8"/>
      <name val="Calibri"/>
      <family val="2"/>
    </font>
    <font>
      <sz val="11"/>
      <color theme="1"/>
      <name val="Calibri"/>
      <family val="2"/>
    </font>
    <font>
      <b/>
      <i/>
      <sz val="12"/>
      <name val="Calibri"/>
      <family val="2"/>
    </font>
    <font>
      <b/>
      <i/>
      <sz val="18"/>
      <name val="Calibri"/>
      <family val="2"/>
    </font>
    <font>
      <b/>
      <i/>
      <sz val="22"/>
      <name val="Calibri"/>
      <family val="2"/>
    </font>
    <font>
      <sz val="28"/>
      <color indexed="8"/>
      <name val="Calibri"/>
      <family val="2"/>
    </font>
    <font>
      <b/>
      <i/>
      <sz val="28"/>
      <name val="Calibri"/>
      <family val="2"/>
    </font>
    <font>
      <b/>
      <sz val="11"/>
      <color indexed="8"/>
      <name val="Calibri"/>
      <family val="2"/>
    </font>
    <font>
      <b/>
      <sz val="11"/>
      <color indexed="10"/>
      <name val="Calibri"/>
      <family val="2"/>
    </font>
    <font>
      <b/>
      <sz val="12"/>
      <color indexed="8"/>
      <name val="Calibri"/>
      <family val="2"/>
      <scheme val="minor"/>
    </font>
    <font>
      <b/>
      <sz val="24"/>
      <color indexed="8"/>
      <name val="Calibri"/>
      <family val="2"/>
      <scheme val="minor"/>
    </font>
    <font>
      <b/>
      <sz val="20"/>
      <color indexed="8"/>
      <name val="Calibri"/>
      <family val="2"/>
      <scheme val="minor"/>
    </font>
    <font>
      <b/>
      <i/>
      <sz val="14"/>
      <name val="Calibri"/>
      <family val="2"/>
      <scheme val="minor"/>
    </font>
    <font>
      <b/>
      <sz val="11"/>
      <name val="Calibri"/>
      <family val="2"/>
      <scheme val="minor"/>
    </font>
    <font>
      <b/>
      <i/>
      <sz val="12"/>
      <name val="Calibri"/>
      <family val="2"/>
      <scheme val="minor"/>
    </font>
    <font>
      <b/>
      <i/>
      <sz val="11"/>
      <name val="Calibri"/>
      <family val="2"/>
      <scheme val="minor"/>
    </font>
    <font>
      <i/>
      <sz val="11"/>
      <name val="Calibri"/>
      <family val="2"/>
      <scheme val="minor"/>
    </font>
    <font>
      <b/>
      <sz val="8"/>
      <name val="Calibri"/>
      <family val="2"/>
      <scheme val="minor"/>
    </font>
    <font>
      <sz val="11"/>
      <color indexed="10"/>
      <name val="Calibri"/>
      <family val="2"/>
      <scheme val="minor"/>
    </font>
    <font>
      <i/>
      <sz val="10"/>
      <name val="Calibri"/>
      <family val="2"/>
      <scheme val="minor"/>
    </font>
    <font>
      <b/>
      <sz val="10"/>
      <name val="Calibri"/>
      <family val="2"/>
      <scheme val="minor"/>
    </font>
    <font>
      <sz val="12"/>
      <name val="Calibri"/>
      <family val="2"/>
      <scheme val="minor"/>
    </font>
    <font>
      <sz val="11"/>
      <color indexed="8"/>
      <name val="Calibri"/>
      <family val="2"/>
      <scheme val="minor"/>
    </font>
    <font>
      <sz val="8"/>
      <name val="Calibri"/>
      <family val="2"/>
      <scheme val="minor"/>
    </font>
    <font>
      <b/>
      <i/>
      <sz val="10"/>
      <color indexed="8"/>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s>
  <fills count="1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22"/>
      </patternFill>
    </fill>
    <fill>
      <patternFill patternType="solid">
        <fgColor theme="4" tint="0.59999389629810485"/>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74">
    <xf numFmtId="0" fontId="0" fillId="0" borderId="0" xfId="0"/>
    <xf numFmtId="0" fontId="4" fillId="2" borderId="0" xfId="0" applyFont="1" applyFill="1" applyProtection="1">
      <protection hidden="1"/>
    </xf>
    <xf numFmtId="0" fontId="5" fillId="0" borderId="0" xfId="0" applyFont="1" applyProtection="1">
      <protection hidden="1"/>
    </xf>
    <xf numFmtId="0" fontId="2" fillId="0" borderId="0" xfId="0" applyFont="1" applyProtection="1">
      <protection hidden="1"/>
    </xf>
    <xf numFmtId="0" fontId="5" fillId="0" borderId="0" xfId="0" applyFont="1" applyFill="1" applyAlignment="1" applyProtection="1">
      <alignment horizontal="left"/>
      <protection hidden="1"/>
    </xf>
    <xf numFmtId="0" fontId="5" fillId="0" borderId="0" xfId="0" applyFont="1" applyAlignment="1" applyProtection="1">
      <alignment horizontal="center"/>
      <protection hidden="1"/>
    </xf>
    <xf numFmtId="0" fontId="9" fillId="0" borderId="0" xfId="0" applyFont="1" applyProtection="1">
      <protection hidden="1"/>
    </xf>
    <xf numFmtId="0" fontId="9" fillId="0" borderId="0" xfId="0" applyFont="1" applyBorder="1" applyProtection="1">
      <protection hidden="1"/>
    </xf>
    <xf numFmtId="3" fontId="9" fillId="0" borderId="5" xfId="0" applyNumberFormat="1" applyFont="1" applyBorder="1" applyProtection="1">
      <protection locked="0" hidden="1"/>
    </xf>
    <xf numFmtId="0" fontId="13" fillId="0" borderId="3" xfId="0" applyFont="1" applyBorder="1" applyAlignment="1"/>
    <xf numFmtId="0" fontId="2" fillId="0" borderId="0" xfId="0" applyFont="1" applyAlignment="1" applyProtection="1">
      <alignment horizontal="center"/>
      <protection hidden="1"/>
    </xf>
    <xf numFmtId="0" fontId="9" fillId="0" borderId="0" xfId="0" applyFont="1" applyAlignment="1" applyProtection="1">
      <alignment horizontal="center"/>
      <protection hidden="1"/>
    </xf>
    <xf numFmtId="0" fontId="8" fillId="0" borderId="3" xfId="0" applyFont="1" applyBorder="1" applyAlignment="1" applyProtection="1">
      <alignment horizontal="center" wrapText="1"/>
      <protection hidden="1"/>
    </xf>
    <xf numFmtId="0" fontId="8" fillId="0" borderId="3" xfId="0" applyFont="1" applyBorder="1" applyAlignment="1" applyProtection="1">
      <alignment horizontal="center" vertical="center" wrapText="1"/>
      <protection hidden="1"/>
    </xf>
    <xf numFmtId="3" fontId="9" fillId="0" borderId="2" xfId="0" applyNumberFormat="1" applyFont="1" applyBorder="1" applyProtection="1">
      <protection locked="0" hidden="1"/>
    </xf>
    <xf numFmtId="3" fontId="9" fillId="0" borderId="0" xfId="0" applyNumberFormat="1" applyFont="1" applyProtection="1">
      <protection hidden="1"/>
    </xf>
    <xf numFmtId="10" fontId="9" fillId="0" borderId="2" xfId="2" applyNumberFormat="1" applyFont="1" applyBorder="1" applyAlignment="1" applyProtection="1">
      <alignment horizontal="center"/>
      <protection locked="0" hidden="1"/>
    </xf>
    <xf numFmtId="0" fontId="9" fillId="0" borderId="2" xfId="0" applyFont="1" applyBorder="1" applyAlignment="1" applyProtection="1">
      <alignment horizontal="center"/>
      <protection locked="0" hidden="1"/>
    </xf>
    <xf numFmtId="3" fontId="9" fillId="0" borderId="11" xfId="0" applyNumberFormat="1" applyFont="1" applyBorder="1" applyProtection="1">
      <protection locked="0" hidden="1"/>
    </xf>
    <xf numFmtId="10" fontId="9" fillId="0" borderId="11" xfId="2" applyNumberFormat="1" applyFont="1" applyBorder="1" applyAlignment="1" applyProtection="1">
      <alignment horizontal="center"/>
      <protection locked="0" hidden="1"/>
    </xf>
    <xf numFmtId="0" fontId="9" fillId="0" borderId="11" xfId="0" applyFont="1" applyBorder="1" applyAlignment="1" applyProtection="1">
      <alignment horizontal="center"/>
      <protection locked="0" hidden="1"/>
    </xf>
    <xf numFmtId="3" fontId="8" fillId="2" borderId="4" xfId="0" applyNumberFormat="1" applyFont="1" applyFill="1" applyBorder="1" applyProtection="1">
      <protection hidden="1"/>
    </xf>
    <xf numFmtId="10" fontId="8" fillId="0" borderId="4" xfId="2" applyNumberFormat="1" applyFont="1" applyBorder="1" applyAlignment="1" applyProtection="1">
      <alignment horizontal="center"/>
      <protection hidden="1"/>
    </xf>
    <xf numFmtId="0" fontId="8" fillId="2" borderId="4" xfId="0" applyFont="1" applyFill="1" applyBorder="1" applyAlignment="1" applyProtection="1">
      <alignment horizontal="center"/>
      <protection hidden="1"/>
    </xf>
    <xf numFmtId="166" fontId="0" fillId="0" borderId="0" xfId="2" applyNumberFormat="1" applyFont="1"/>
    <xf numFmtId="0" fontId="22" fillId="0" borderId="0" xfId="0" applyFont="1"/>
    <xf numFmtId="166" fontId="22" fillId="0" borderId="0" xfId="2" applyNumberFormat="1" applyFont="1"/>
    <xf numFmtId="166" fontId="22" fillId="8" borderId="12" xfId="0" applyNumberFormat="1" applyFont="1" applyFill="1" applyBorder="1" applyAlignment="1" applyProtection="1">
      <alignment horizontal="left" vertical="center" wrapText="1"/>
      <protection hidden="1"/>
    </xf>
    <xf numFmtId="167" fontId="22" fillId="0" borderId="4" xfId="0" applyNumberFormat="1" applyFont="1" applyFill="1" applyBorder="1" applyAlignment="1">
      <alignment horizontal="left" vertical="center" wrapText="1"/>
    </xf>
    <xf numFmtId="166" fontId="22" fillId="8" borderId="2" xfId="0" applyNumberFormat="1" applyFont="1" applyFill="1" applyBorder="1" applyAlignment="1" applyProtection="1">
      <alignment horizontal="left" vertical="center" wrapText="1"/>
      <protection hidden="1"/>
    </xf>
    <xf numFmtId="0" fontId="22" fillId="0" borderId="13" xfId="0" applyFont="1" applyFill="1" applyBorder="1" applyAlignment="1">
      <alignment horizontal="left" vertical="center" wrapText="1"/>
    </xf>
    <xf numFmtId="166" fontId="22" fillId="0" borderId="12" xfId="2" applyNumberFormat="1" applyFont="1" applyFill="1" applyBorder="1" applyAlignment="1" applyProtection="1">
      <alignment horizontal="left" vertical="center" wrapText="1"/>
      <protection hidden="1"/>
    </xf>
    <xf numFmtId="166" fontId="22" fillId="0" borderId="2" xfId="2" applyNumberFormat="1" applyFont="1" applyFill="1" applyBorder="1" applyAlignment="1" applyProtection="1">
      <alignment horizontal="left" vertical="center" wrapText="1"/>
      <protection hidden="1"/>
    </xf>
    <xf numFmtId="167" fontId="22" fillId="0" borderId="2" xfId="0" applyNumberFormat="1" applyFont="1" applyFill="1" applyBorder="1" applyAlignment="1">
      <alignment horizontal="left" vertical="center" wrapText="1"/>
    </xf>
    <xf numFmtId="166" fontId="22" fillId="0" borderId="6" xfId="2" applyNumberFormat="1" applyFont="1" applyFill="1" applyBorder="1" applyAlignment="1" applyProtection="1">
      <alignment horizontal="left" vertical="center" wrapText="1"/>
      <protection hidden="1"/>
    </xf>
    <xf numFmtId="166" fontId="22" fillId="0" borderId="4" xfId="2" applyNumberFormat="1" applyFont="1" applyFill="1" applyBorder="1" applyAlignment="1" applyProtection="1">
      <alignment horizontal="left" vertical="center" wrapText="1"/>
      <protection hidden="1"/>
    </xf>
    <xf numFmtId="0" fontId="22" fillId="0" borderId="7" xfId="0" applyFont="1" applyFill="1" applyBorder="1" applyAlignment="1">
      <alignment horizontal="left" vertical="center" wrapText="1"/>
    </xf>
    <xf numFmtId="0" fontId="22" fillId="0" borderId="0" xfId="0" applyFont="1" applyFill="1" applyAlignment="1">
      <alignment wrapText="1"/>
    </xf>
    <xf numFmtId="166" fontId="22" fillId="9" borderId="9" xfId="2" applyNumberFormat="1" applyFont="1" applyFill="1" applyBorder="1" applyAlignment="1">
      <alignment horizontal="left" wrapText="1"/>
    </xf>
    <xf numFmtId="0" fontId="22" fillId="9" borderId="5" xfId="0" applyFont="1" applyFill="1" applyBorder="1" applyAlignment="1">
      <alignment horizontal="left" wrapText="1"/>
    </xf>
    <xf numFmtId="166" fontId="22" fillId="9" borderId="5" xfId="2" applyNumberFormat="1" applyFont="1" applyFill="1" applyBorder="1" applyAlignment="1">
      <alignment horizontal="left" wrapText="1"/>
    </xf>
    <xf numFmtId="0" fontId="22" fillId="9" borderId="10" xfId="0" applyFont="1" applyFill="1" applyBorder="1" applyAlignment="1">
      <alignment wrapText="1"/>
    </xf>
    <xf numFmtId="0" fontId="23" fillId="0" borderId="0" xfId="0" applyFont="1"/>
    <xf numFmtId="0" fontId="24" fillId="0" borderId="0" xfId="0" applyFont="1"/>
    <xf numFmtId="0" fontId="23" fillId="0" borderId="4" xfId="0" applyFont="1" applyBorder="1"/>
    <xf numFmtId="0" fontId="23" fillId="0" borderId="4" xfId="0" applyFont="1" applyBorder="1" applyAlignment="1">
      <alignment horizontal="left"/>
    </xf>
    <xf numFmtId="3" fontId="23" fillId="0" borderId="4" xfId="0" applyNumberFormat="1" applyFont="1" applyBorder="1" applyAlignment="1">
      <alignment horizontal="left"/>
    </xf>
    <xf numFmtId="166" fontId="23" fillId="0" borderId="4" xfId="2" applyNumberFormat="1" applyFont="1" applyBorder="1" applyAlignment="1">
      <alignment horizontal="left"/>
    </xf>
    <xf numFmtId="0" fontId="0" fillId="12" borderId="4" xfId="0" applyFont="1" applyFill="1" applyBorder="1" applyAlignment="1">
      <alignment wrapText="1"/>
    </xf>
    <xf numFmtId="0" fontId="0" fillId="12" borderId="7" xfId="0" applyFont="1" applyFill="1" applyBorder="1" applyAlignment="1">
      <alignment wrapText="1"/>
    </xf>
    <xf numFmtId="0" fontId="0" fillId="12" borderId="4" xfId="0" applyFont="1" applyFill="1" applyBorder="1" applyAlignment="1">
      <alignment horizontal="left" wrapText="1"/>
    </xf>
    <xf numFmtId="166" fontId="0" fillId="12" borderId="4" xfId="2" applyNumberFormat="1" applyFont="1" applyFill="1" applyBorder="1" applyAlignment="1">
      <alignment horizontal="left" wrapText="1"/>
    </xf>
    <xf numFmtId="0" fontId="7" fillId="0" borderId="0" xfId="0" applyFont="1" applyProtection="1">
      <protection hidden="1"/>
    </xf>
    <xf numFmtId="0" fontId="6" fillId="0" borderId="0" xfId="0" applyFont="1" applyProtection="1">
      <protection hidden="1"/>
    </xf>
    <xf numFmtId="0" fontId="8" fillId="0" borderId="4" xfId="0" applyFont="1" applyBorder="1" applyAlignment="1" applyProtection="1">
      <alignment horizontal="center" vertical="center" wrapText="1"/>
      <protection hidden="1"/>
    </xf>
    <xf numFmtId="0" fontId="9" fillId="0" borderId="0" xfId="0" applyFont="1" applyFill="1" applyAlignment="1" applyProtection="1">
      <alignment horizontal="left"/>
      <protection hidden="1"/>
    </xf>
    <xf numFmtId="0" fontId="27" fillId="0" borderId="0" xfId="0" applyFont="1" applyAlignment="1">
      <alignment vertical="top" wrapText="1"/>
    </xf>
    <xf numFmtId="0" fontId="27" fillId="0" borderId="0" xfId="0" applyFont="1" applyAlignment="1">
      <alignment vertical="center"/>
    </xf>
    <xf numFmtId="0" fontId="9" fillId="0" borderId="10" xfId="0" applyFont="1" applyBorder="1" applyProtection="1">
      <protection hidden="1"/>
    </xf>
    <xf numFmtId="0" fontId="9" fillId="0" borderId="1" xfId="0" applyFont="1" applyBorder="1" applyProtection="1">
      <protection hidden="1"/>
    </xf>
    <xf numFmtId="9" fontId="14" fillId="3" borderId="1" xfId="0" applyNumberFormat="1" applyFont="1" applyFill="1" applyBorder="1" applyAlignment="1" applyProtection="1">
      <alignment horizontal="center"/>
      <protection hidden="1"/>
    </xf>
    <xf numFmtId="0" fontId="8" fillId="0" borderId="0" xfId="0" applyFont="1" applyBorder="1" applyProtection="1">
      <protection hidden="1"/>
    </xf>
    <xf numFmtId="3" fontId="8" fillId="0" borderId="0" xfId="0" applyNumberFormat="1" applyFont="1" applyBorder="1" applyProtection="1">
      <protection hidden="1"/>
    </xf>
    <xf numFmtId="0" fontId="13" fillId="0" borderId="13" xfId="0" applyFont="1" applyBorder="1" applyAlignment="1"/>
    <xf numFmtId="1" fontId="8" fillId="0" borderId="12" xfId="0" applyNumberFormat="1" applyFont="1" applyBorder="1" applyAlignment="1" applyProtection="1">
      <protection hidden="1"/>
    </xf>
    <xf numFmtId="0" fontId="9" fillId="0" borderId="7" xfId="0" applyFont="1" applyFill="1" applyBorder="1" applyAlignment="1" applyProtection="1">
      <protection locked="0" hidden="1"/>
    </xf>
    <xf numFmtId="0" fontId="9" fillId="0" borderId="4" xfId="0" applyFont="1" applyFill="1" applyBorder="1" applyAlignment="1" applyProtection="1">
      <protection locked="0" hidden="1"/>
    </xf>
    <xf numFmtId="0" fontId="13" fillId="0" borderId="7" xfId="0" applyFont="1" applyBorder="1" applyAlignment="1"/>
    <xf numFmtId="0" fontId="13" fillId="0" borderId="10" xfId="0" applyFont="1" applyBorder="1" applyAlignment="1"/>
    <xf numFmtId="0" fontId="9" fillId="0" borderId="4" xfId="0" applyFont="1" applyBorder="1" applyAlignment="1" applyProtection="1">
      <protection locked="0" hidden="1"/>
    </xf>
    <xf numFmtId="0" fontId="36" fillId="0" borderId="0" xfId="0" applyFont="1" applyAlignment="1" applyProtection="1">
      <alignment vertical="top" wrapText="1"/>
      <protection hidden="1"/>
    </xf>
    <xf numFmtId="0" fontId="37" fillId="13" borderId="0" xfId="0" applyFont="1" applyFill="1" applyBorder="1" applyAlignment="1" applyProtection="1">
      <protection hidden="1"/>
    </xf>
    <xf numFmtId="0" fontId="22" fillId="0" borderId="0" xfId="0" applyFont="1" applyBorder="1"/>
    <xf numFmtId="0" fontId="22" fillId="0" borderId="8" xfId="0" applyFont="1" applyBorder="1"/>
    <xf numFmtId="0" fontId="24" fillId="0" borderId="0" xfId="0" applyFont="1" applyBorder="1" applyAlignment="1">
      <alignment horizontal="right"/>
    </xf>
    <xf numFmtId="0" fontId="7" fillId="0" borderId="1" xfId="0" applyFont="1" applyBorder="1" applyProtection="1">
      <protection hidden="1"/>
    </xf>
    <xf numFmtId="0" fontId="22" fillId="0" borderId="1" xfId="0" applyFont="1" applyBorder="1"/>
    <xf numFmtId="0" fontId="20" fillId="0" borderId="0" xfId="0" applyFont="1" applyAlignment="1">
      <alignment vertical="top"/>
    </xf>
    <xf numFmtId="0" fontId="20" fillId="0" borderId="0" xfId="0" applyFont="1" applyFill="1" applyAlignment="1" applyProtection="1">
      <alignment vertical="top"/>
      <protection hidden="1"/>
    </xf>
    <xf numFmtId="0" fontId="21" fillId="13" borderId="0" xfId="0" applyFont="1" applyFill="1" applyBorder="1" applyAlignment="1" applyProtection="1">
      <alignment horizontal="right"/>
      <protection hidden="1"/>
    </xf>
    <xf numFmtId="0" fontId="32" fillId="0" borderId="0" xfId="0" applyFont="1" applyAlignment="1">
      <alignment horizontal="left" vertical="top" wrapText="1"/>
    </xf>
    <xf numFmtId="0" fontId="31" fillId="0" borderId="0" xfId="0" applyFont="1" applyAlignment="1">
      <alignment horizontal="left" vertical="top" wrapText="1"/>
    </xf>
    <xf numFmtId="0" fontId="24" fillId="0" borderId="0" xfId="0" applyFont="1" applyAlignment="1">
      <alignment horizontal="right"/>
    </xf>
    <xf numFmtId="0" fontId="39" fillId="0" borderId="1" xfId="0" applyFont="1" applyBorder="1" applyAlignment="1">
      <alignment horizontal="left"/>
    </xf>
    <xf numFmtId="0" fontId="30" fillId="0" borderId="0" xfId="0" applyFont="1" applyBorder="1" applyAlignment="1">
      <alignment horizontal="right"/>
    </xf>
    <xf numFmtId="0" fontId="42" fillId="0" borderId="0" xfId="0" applyFont="1"/>
    <xf numFmtId="0" fontId="44" fillId="0" borderId="0" xfId="0" applyFont="1" applyFill="1" applyBorder="1" applyAlignment="1" applyProtection="1">
      <alignment horizontal="left"/>
      <protection hidden="1"/>
    </xf>
    <xf numFmtId="0" fontId="45" fillId="0" borderId="0" xfId="0" applyFont="1" applyFill="1" applyBorder="1" applyAlignment="1" applyProtection="1">
      <alignment horizontal="left"/>
      <protection hidden="1"/>
    </xf>
    <xf numFmtId="0" fontId="45" fillId="0" borderId="0" xfId="0" applyFont="1" applyBorder="1" applyAlignment="1" applyProtection="1">
      <alignment horizontal="right"/>
      <protection hidden="1"/>
    </xf>
    <xf numFmtId="14" fontId="45" fillId="0" borderId="1" xfId="0" applyNumberFormat="1" applyFont="1" applyBorder="1" applyProtection="1">
      <protection hidden="1"/>
    </xf>
    <xf numFmtId="0" fontId="46" fillId="0" borderId="0" xfId="0" applyFont="1" applyProtection="1">
      <protection hidden="1"/>
    </xf>
    <xf numFmtId="0" fontId="45" fillId="0" borderId="0" xfId="0" applyFont="1" applyBorder="1" applyAlignment="1" applyProtection="1">
      <alignment horizontal="right" wrapText="1"/>
      <protection hidden="1"/>
    </xf>
    <xf numFmtId="44" fontId="45" fillId="0" borderId="1" xfId="1" applyFont="1" applyBorder="1" applyProtection="1">
      <protection hidden="1"/>
    </xf>
    <xf numFmtId="0" fontId="49" fillId="0" borderId="0" xfId="0" applyFont="1" applyBorder="1" applyProtection="1">
      <protection hidden="1"/>
    </xf>
    <xf numFmtId="44" fontId="50" fillId="0" borderId="0" xfId="1" applyFont="1" applyBorder="1" applyProtection="1">
      <protection hidden="1"/>
    </xf>
    <xf numFmtId="0" fontId="51" fillId="0" borderId="17" xfId="0" applyFont="1" applyFill="1" applyBorder="1" applyAlignment="1" applyProtection="1">
      <protection hidden="1"/>
    </xf>
    <xf numFmtId="0" fontId="52" fillId="14" borderId="4" xfId="0" applyFont="1" applyFill="1" applyBorder="1" applyAlignment="1" applyProtection="1">
      <protection hidden="1"/>
    </xf>
    <xf numFmtId="0" fontId="53" fillId="0" borderId="0" xfId="0" applyFont="1" applyAlignment="1">
      <alignment vertical="top"/>
    </xf>
    <xf numFmtId="0" fontId="54" fillId="0" borderId="0" xfId="0" applyFont="1" applyProtection="1">
      <protection hidden="1"/>
    </xf>
    <xf numFmtId="0" fontId="55" fillId="0" borderId="0" xfId="0" applyFont="1" applyFill="1" applyAlignment="1" applyProtection="1">
      <protection hidden="1"/>
    </xf>
    <xf numFmtId="0" fontId="42" fillId="0" borderId="17" xfId="0" applyFont="1" applyFill="1" applyBorder="1"/>
    <xf numFmtId="0" fontId="52" fillId="14" borderId="4" xfId="0" applyFont="1" applyFill="1" applyBorder="1" applyAlignment="1" applyProtection="1">
      <alignment vertical="top"/>
      <protection hidden="1"/>
    </xf>
    <xf numFmtId="0" fontId="57" fillId="0" borderId="0" xfId="0" applyFont="1"/>
    <xf numFmtId="0" fontId="59" fillId="0" borderId="0" xfId="0" applyFont="1"/>
    <xf numFmtId="0" fontId="50" fillId="0" borderId="0" xfId="0" applyFont="1" applyFill="1" applyAlignment="1" applyProtection="1">
      <alignment horizontal="left" vertical="center"/>
      <protection hidden="1"/>
    </xf>
    <xf numFmtId="0" fontId="42" fillId="0" borderId="0" xfId="0" applyFont="1" applyFill="1"/>
    <xf numFmtId="0" fontId="50" fillId="0" borderId="0" xfId="0" applyFont="1" applyAlignment="1" applyProtection="1">
      <alignment horizontal="left" vertical="center"/>
      <protection hidden="1"/>
    </xf>
    <xf numFmtId="0" fontId="49" fillId="0" borderId="0" xfId="0" applyFont="1" applyFill="1" applyAlignment="1" applyProtection="1">
      <alignment horizontal="left"/>
      <protection hidden="1"/>
    </xf>
    <xf numFmtId="0" fontId="49" fillId="0" borderId="0" xfId="0" applyFont="1" applyProtection="1">
      <protection hidden="1"/>
    </xf>
    <xf numFmtId="0" fontId="0" fillId="0" borderId="0" xfId="0" applyFont="1" applyBorder="1" applyAlignment="1"/>
    <xf numFmtId="0" fontId="63" fillId="2" borderId="0" xfId="0" applyFont="1" applyFill="1" applyBorder="1" applyProtection="1">
      <protection hidden="1"/>
    </xf>
    <xf numFmtId="0" fontId="63" fillId="2" borderId="0" xfId="0" applyFont="1" applyFill="1" applyProtection="1">
      <protection hidden="1"/>
    </xf>
    <xf numFmtId="0" fontId="36" fillId="0" borderId="0" xfId="0" applyFont="1" applyProtection="1">
      <protection hidden="1"/>
    </xf>
    <xf numFmtId="0" fontId="65" fillId="0" borderId="0" xfId="0" applyFont="1" applyFill="1" applyAlignment="1" applyProtection="1">
      <alignment horizontal="right" vertical="center" wrapText="1"/>
      <protection hidden="1"/>
    </xf>
    <xf numFmtId="9" fontId="21" fillId="0" borderId="1" xfId="2" applyFont="1" applyFill="1" applyBorder="1" applyAlignment="1" applyProtection="1">
      <alignment horizontal="right" vertical="center"/>
      <protection hidden="1"/>
    </xf>
    <xf numFmtId="0" fontId="0" fillId="0" borderId="0" xfId="0" applyFont="1" applyAlignment="1">
      <alignment vertical="top"/>
    </xf>
    <xf numFmtId="0" fontId="66" fillId="0" borderId="0" xfId="0" applyFont="1" applyProtection="1">
      <protection hidden="1"/>
    </xf>
    <xf numFmtId="165" fontId="65" fillId="0" borderId="8" xfId="1" applyNumberFormat="1" applyFont="1" applyFill="1" applyBorder="1" applyAlignment="1" applyProtection="1">
      <alignment horizontal="right" vertical="center"/>
      <protection hidden="1"/>
    </xf>
    <xf numFmtId="0" fontId="68" fillId="0" borderId="0" xfId="0" applyFont="1" applyFill="1" applyAlignment="1" applyProtection="1">
      <alignment horizontal="right" vertical="top"/>
      <protection hidden="1"/>
    </xf>
    <xf numFmtId="0" fontId="21" fillId="0" borderId="0" xfId="0" applyFont="1" applyFill="1" applyAlignment="1" applyProtection="1">
      <alignment horizontal="right" vertical="top"/>
      <protection hidden="1"/>
    </xf>
    <xf numFmtId="0" fontId="67" fillId="0" borderId="0" xfId="0" applyFont="1" applyFill="1" applyAlignment="1" applyProtection="1">
      <alignment horizontal="right" vertical="top"/>
      <protection hidden="1"/>
    </xf>
    <xf numFmtId="0" fontId="21" fillId="0" borderId="0" xfId="0" applyFont="1" applyFill="1" applyAlignment="1" applyProtection="1">
      <alignment horizontal="left" vertical="top"/>
      <protection hidden="1"/>
    </xf>
    <xf numFmtId="0" fontId="68" fillId="0" borderId="0" xfId="0" applyFont="1" applyFill="1" applyBorder="1" applyAlignment="1" applyProtection="1">
      <alignment horizontal="right" vertical="top"/>
      <protection hidden="1"/>
    </xf>
    <xf numFmtId="0" fontId="69" fillId="13" borderId="0" xfId="0" applyFont="1" applyFill="1" applyBorder="1" applyAlignment="1" applyProtection="1">
      <alignment horizontal="right" vertical="top"/>
      <protection hidden="1"/>
    </xf>
    <xf numFmtId="0" fontId="70" fillId="0" borderId="0" xfId="0" applyFont="1" applyFill="1" applyAlignment="1" applyProtection="1">
      <alignment horizontal="center" vertical="top"/>
      <protection hidden="1"/>
    </xf>
    <xf numFmtId="0" fontId="73" fillId="0" borderId="0" xfId="0" applyFont="1" applyProtection="1">
      <protection hidden="1"/>
    </xf>
    <xf numFmtId="0" fontId="36" fillId="6" borderId="4" xfId="0" applyFont="1" applyFill="1" applyBorder="1" applyAlignment="1" applyProtection="1">
      <alignment horizontal="center" vertical="center" wrapText="1"/>
      <protection hidden="1"/>
    </xf>
    <xf numFmtId="0" fontId="21" fillId="0" borderId="0" xfId="0" applyFont="1" applyAlignment="1" applyProtection="1">
      <alignment horizontal="center" wrapText="1"/>
      <protection hidden="1"/>
    </xf>
    <xf numFmtId="3" fontId="73" fillId="6" borderId="5" xfId="0" applyNumberFormat="1" applyFont="1" applyFill="1" applyBorder="1" applyProtection="1">
      <protection locked="0" hidden="1"/>
    </xf>
    <xf numFmtId="164" fontId="73" fillId="6" borderId="4" xfId="1" applyNumberFormat="1" applyFont="1" applyFill="1" applyBorder="1" applyAlignment="1" applyProtection="1">
      <alignment horizontal="center"/>
      <protection locked="0" hidden="1"/>
    </xf>
    <xf numFmtId="3" fontId="73" fillId="6" borderId="4" xfId="0" applyNumberFormat="1" applyFont="1" applyFill="1" applyBorder="1" applyProtection="1">
      <protection locked="0" hidden="1"/>
    </xf>
    <xf numFmtId="164" fontId="21" fillId="6" borderId="4" xfId="1" applyNumberFormat="1" applyFont="1" applyFill="1" applyBorder="1" applyAlignment="1" applyProtection="1">
      <alignment horizontal="center"/>
      <protection locked="0" hidden="1"/>
    </xf>
    <xf numFmtId="0" fontId="75" fillId="13" borderId="0" xfId="0" applyFont="1" applyFill="1" applyBorder="1" applyAlignment="1" applyProtection="1">
      <alignment horizontal="left" vertical="center"/>
      <protection locked="0" hidden="1"/>
    </xf>
    <xf numFmtId="0" fontId="21" fillId="13" borderId="0" xfId="0" applyFont="1" applyFill="1" applyBorder="1" applyAlignment="1" applyProtection="1">
      <alignment horizontal="right" vertical="center"/>
      <protection locked="0" hidden="1"/>
    </xf>
    <xf numFmtId="164" fontId="21" fillId="13" borderId="0" xfId="1" applyNumberFormat="1" applyFont="1" applyFill="1" applyBorder="1" applyAlignment="1" applyProtection="1">
      <alignment horizontal="center"/>
      <protection locked="0" hidden="1"/>
    </xf>
    <xf numFmtId="0" fontId="75" fillId="13" borderId="0" xfId="0" applyFont="1" applyFill="1" applyBorder="1" applyAlignment="1" applyProtection="1">
      <alignment horizontal="left" vertical="center" wrapText="1"/>
      <protection locked="0" hidden="1"/>
    </xf>
    <xf numFmtId="0" fontId="65" fillId="0" borderId="1" xfId="0" applyFont="1" applyFill="1" applyBorder="1" applyAlignment="1" applyProtection="1">
      <alignment horizontal="left" indent="1"/>
      <protection locked="0" hidden="1"/>
    </xf>
    <xf numFmtId="0" fontId="72" fillId="0" borderId="1" xfId="0" applyFont="1" applyFill="1" applyBorder="1" applyAlignment="1" applyProtection="1">
      <protection locked="0" hidden="1"/>
    </xf>
    <xf numFmtId="0" fontId="36" fillId="0" borderId="0" xfId="0" applyFont="1" applyFill="1" applyBorder="1" applyAlignment="1" applyProtection="1">
      <alignment horizontal="center"/>
      <protection locked="0" hidden="1"/>
    </xf>
    <xf numFmtId="0" fontId="73" fillId="0" borderId="0" xfId="0" applyFont="1" applyFill="1" applyBorder="1" applyAlignment="1" applyProtection="1">
      <alignment horizontal="center"/>
      <protection locked="0" hidden="1"/>
    </xf>
    <xf numFmtId="164" fontId="73" fillId="0" borderId="0" xfId="1" applyNumberFormat="1" applyFont="1" applyBorder="1" applyAlignment="1" applyProtection="1">
      <alignment horizontal="center"/>
      <protection locked="0" hidden="1"/>
    </xf>
    <xf numFmtId="0" fontId="36" fillId="5" borderId="4" xfId="0" applyFont="1" applyFill="1" applyBorder="1" applyAlignment="1" applyProtection="1">
      <alignment horizontal="center" vertical="center" wrapText="1"/>
      <protection hidden="1"/>
    </xf>
    <xf numFmtId="0" fontId="72" fillId="5" borderId="4" xfId="0" applyFont="1" applyFill="1" applyBorder="1" applyAlignment="1" applyProtection="1">
      <alignment horizontal="center" vertical="center" wrapText="1"/>
      <protection hidden="1"/>
    </xf>
    <xf numFmtId="3" fontId="73" fillId="5" borderId="7" xfId="0" applyNumberFormat="1" applyFont="1" applyFill="1" applyBorder="1" applyAlignment="1" applyProtection="1">
      <alignment horizontal="center"/>
      <protection locked="0" hidden="1"/>
    </xf>
    <xf numFmtId="0" fontId="36" fillId="5" borderId="4" xfId="0" applyFont="1" applyFill="1" applyBorder="1" applyAlignment="1" applyProtection="1">
      <alignment vertical="center" wrapText="1"/>
      <protection hidden="1"/>
    </xf>
    <xf numFmtId="164" fontId="73" fillId="5" borderId="4" xfId="2" applyNumberFormat="1" applyFont="1" applyFill="1" applyBorder="1" applyAlignment="1" applyProtection="1">
      <alignment horizontal="center"/>
      <protection locked="0" hidden="1"/>
    </xf>
    <xf numFmtId="3" fontId="73" fillId="5" borderId="7" xfId="0" applyNumberFormat="1" applyFont="1" applyFill="1" applyBorder="1" applyAlignment="1" applyProtection="1">
      <alignment horizontal="left"/>
      <protection locked="0" hidden="1"/>
    </xf>
    <xf numFmtId="3" fontId="73" fillId="5" borderId="6" xfId="0" applyNumberFormat="1" applyFont="1" applyFill="1" applyBorder="1" applyAlignment="1" applyProtection="1">
      <alignment horizontal="left"/>
      <protection locked="0" hidden="1"/>
    </xf>
    <xf numFmtId="164" fontId="21" fillId="5" borderId="4" xfId="1" applyNumberFormat="1" applyFont="1" applyFill="1" applyBorder="1" applyAlignment="1" applyProtection="1">
      <alignment horizontal="center"/>
      <protection locked="0" hidden="1"/>
    </xf>
    <xf numFmtId="0" fontId="21" fillId="0" borderId="0" xfId="0" applyFont="1" applyFill="1" applyBorder="1" applyAlignment="1" applyProtection="1">
      <alignment horizontal="right" vertical="center"/>
      <protection locked="0" hidden="1"/>
    </xf>
    <xf numFmtId="164" fontId="21" fillId="0" borderId="0" xfId="1" applyNumberFormat="1" applyFont="1" applyFill="1" applyBorder="1" applyAlignment="1" applyProtection="1">
      <alignment horizontal="center"/>
      <protection locked="0" hidden="1"/>
    </xf>
    <xf numFmtId="0" fontId="21" fillId="0" borderId="8" xfId="2" applyNumberFormat="1" applyFont="1" applyFill="1" applyBorder="1" applyAlignment="1" applyProtection="1">
      <alignment horizontal="right" vertical="center"/>
      <protection locked="0" hidden="1"/>
    </xf>
    <xf numFmtId="0" fontId="21" fillId="0" borderId="8" xfId="0" applyFont="1" applyFill="1" applyBorder="1" applyAlignment="1" applyProtection="1">
      <alignment horizontal="right" vertical="center"/>
      <protection locked="0" hidden="1"/>
    </xf>
    <xf numFmtId="0" fontId="36" fillId="0" borderId="0" xfId="0" applyFont="1" applyFill="1" applyAlignment="1" applyProtection="1">
      <alignment horizontal="left"/>
      <protection hidden="1"/>
    </xf>
    <xf numFmtId="0" fontId="36" fillId="0" borderId="0" xfId="0" applyFont="1" applyAlignment="1" applyProtection="1">
      <alignment horizontal="center"/>
      <protection hidden="1"/>
    </xf>
    <xf numFmtId="0" fontId="61" fillId="0" borderId="0" xfId="0" applyFont="1" applyFill="1" applyBorder="1" applyAlignment="1" applyProtection="1">
      <protection hidden="1"/>
    </xf>
    <xf numFmtId="0" fontId="62" fillId="0" borderId="0" xfId="0" quotePrefix="1" applyFont="1" applyFill="1" applyBorder="1" applyAlignment="1" applyProtection="1">
      <protection hidden="1"/>
    </xf>
    <xf numFmtId="0" fontId="21" fillId="0" borderId="0" xfId="0" applyFont="1" applyBorder="1" applyAlignment="1">
      <alignment wrapText="1"/>
    </xf>
    <xf numFmtId="166" fontId="0" fillId="0" borderId="0" xfId="2" applyNumberFormat="1" applyFont="1" applyBorder="1"/>
    <xf numFmtId="0" fontId="0" fillId="0" borderId="0" xfId="0" applyFont="1"/>
    <xf numFmtId="0" fontId="64" fillId="0" borderId="0" xfId="0" applyFont="1" applyFill="1" applyBorder="1" applyAlignment="1" applyProtection="1">
      <alignment vertical="top"/>
      <protection hidden="1"/>
    </xf>
    <xf numFmtId="0" fontId="0" fillId="0" borderId="0" xfId="0" applyFont="1" applyBorder="1" applyAlignment="1">
      <alignment vertical="top"/>
    </xf>
    <xf numFmtId="0" fontId="77" fillId="0" borderId="1" xfId="0" applyFont="1" applyBorder="1" applyAlignment="1">
      <alignment horizontal="left"/>
    </xf>
    <xf numFmtId="0" fontId="78" fillId="0" borderId="8" xfId="0" applyFont="1" applyBorder="1" applyAlignment="1">
      <alignment horizontal="left" wrapText="1"/>
    </xf>
    <xf numFmtId="0" fontId="0" fillId="0" borderId="1" xfId="0" applyFont="1" applyBorder="1"/>
    <xf numFmtId="14" fontId="78" fillId="0" borderId="8" xfId="0" applyNumberFormat="1" applyFont="1" applyBorder="1" applyAlignment="1">
      <alignment horizontal="left" wrapText="1"/>
    </xf>
    <xf numFmtId="0" fontId="28" fillId="0" borderId="0" xfId="3" applyFont="1" applyFill="1"/>
    <xf numFmtId="0" fontId="0" fillId="0" borderId="0" xfId="0" applyFont="1" applyFill="1" applyAlignment="1">
      <alignment wrapText="1"/>
    </xf>
    <xf numFmtId="0" fontId="64" fillId="0" borderId="3" xfId="0" applyFont="1" applyFill="1" applyBorder="1" applyAlignment="1" applyProtection="1">
      <alignment vertical="top"/>
      <protection hidden="1"/>
    </xf>
    <xf numFmtId="0" fontId="0" fillId="0" borderId="3" xfId="0" applyFont="1" applyBorder="1" applyAlignment="1">
      <alignment vertical="top"/>
    </xf>
    <xf numFmtId="0" fontId="79" fillId="0" borderId="1" xfId="0" applyFont="1" applyBorder="1" applyAlignment="1">
      <alignment horizontal="left"/>
    </xf>
    <xf numFmtId="0" fontId="22" fillId="0" borderId="0" xfId="0" applyFont="1" applyAlignment="1"/>
    <xf numFmtId="0" fontId="24" fillId="0" borderId="0" xfId="0" applyFont="1" applyAlignment="1"/>
    <xf numFmtId="0" fontId="0" fillId="11" borderId="14" xfId="0" applyFont="1" applyFill="1" applyBorder="1" applyAlignment="1">
      <alignment wrapText="1"/>
    </xf>
    <xf numFmtId="0" fontId="0" fillId="11" borderId="15" xfId="0" applyFont="1" applyFill="1" applyBorder="1" applyAlignment="1">
      <alignment horizontal="left" wrapText="1"/>
    </xf>
    <xf numFmtId="0" fontId="0" fillId="11" borderId="16" xfId="0" applyFont="1" applyFill="1" applyBorder="1" applyAlignment="1">
      <alignment horizontal="left" wrapText="1"/>
    </xf>
    <xf numFmtId="0" fontId="22" fillId="10" borderId="10" xfId="0" applyFont="1" applyFill="1" applyBorder="1" applyAlignment="1">
      <alignment wrapText="1"/>
    </xf>
    <xf numFmtId="0" fontId="22" fillId="10" borderId="5" xfId="0" applyFont="1" applyFill="1" applyBorder="1" applyAlignment="1">
      <alignment horizontal="left" wrapText="1"/>
    </xf>
    <xf numFmtId="0" fontId="22" fillId="0" borderId="4" xfId="0" applyFont="1" applyFill="1" applyBorder="1" applyAlignment="1">
      <alignment horizontal="left" vertical="center" wrapText="1"/>
    </xf>
    <xf numFmtId="17" fontId="22" fillId="0" borderId="4"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2" xfId="0" applyFont="1" applyFill="1" applyBorder="1" applyAlignment="1" applyProtection="1">
      <alignment horizontal="left" vertical="center" wrapText="1"/>
      <protection hidden="1"/>
    </xf>
    <xf numFmtId="0" fontId="0" fillId="0" borderId="0" xfId="0" applyFont="1" applyBorder="1"/>
    <xf numFmtId="0" fontId="42" fillId="0" borderId="0" xfId="0" applyFont="1" applyAlignment="1">
      <alignment horizontal="left" vertical="center" wrapText="1"/>
    </xf>
    <xf numFmtId="0" fontId="50" fillId="0" borderId="0" xfId="0" applyFont="1" applyAlignment="1" applyProtection="1">
      <alignment horizontal="center" vertical="center"/>
      <protection hidden="1"/>
    </xf>
    <xf numFmtId="0" fontId="45" fillId="0" borderId="8" xfId="0" applyFont="1" applyFill="1" applyBorder="1" applyAlignment="1" applyProtection="1">
      <alignment horizontal="center" wrapText="1"/>
      <protection locked="0" hidden="1"/>
    </xf>
    <xf numFmtId="0" fontId="41" fillId="0" borderId="0" xfId="0" applyFont="1" applyFill="1" applyBorder="1" applyAlignment="1" applyProtection="1">
      <alignment horizontal="left"/>
      <protection hidden="1"/>
    </xf>
    <xf numFmtId="0" fontId="41" fillId="0" borderId="0" xfId="0" quotePrefix="1" applyFont="1" applyFill="1" applyBorder="1" applyAlignment="1" applyProtection="1">
      <alignment horizontal="left"/>
      <protection hidden="1"/>
    </xf>
    <xf numFmtId="0" fontId="43" fillId="0" borderId="0" xfId="0" applyFont="1" applyFill="1" applyBorder="1" applyAlignment="1" applyProtection="1">
      <alignment horizontal="left" vertical="top"/>
      <protection hidden="1"/>
    </xf>
    <xf numFmtId="0" fontId="56" fillId="0" borderId="0" xfId="0" applyFont="1" applyFill="1" applyAlignment="1" applyProtection="1">
      <alignment horizontal="center" vertical="center"/>
      <protection hidden="1"/>
    </xf>
    <xf numFmtId="0" fontId="42" fillId="0" borderId="0" xfId="0" applyFont="1" applyAlignment="1">
      <alignment horizontal="left" vertical="top" wrapText="1"/>
    </xf>
    <xf numFmtId="0" fontId="44" fillId="0" borderId="0" xfId="0" applyFont="1" applyFill="1" applyBorder="1" applyAlignment="1" applyProtection="1">
      <alignment horizontal="left"/>
      <protection hidden="1"/>
    </xf>
    <xf numFmtId="0" fontId="58" fillId="0" borderId="0" xfId="0" applyFont="1" applyFill="1" applyAlignment="1" applyProtection="1">
      <alignment horizontal="center" vertical="center"/>
      <protection hidden="1"/>
    </xf>
    <xf numFmtId="0" fontId="60" fillId="0" borderId="0" xfId="0" applyFont="1" applyAlignment="1" applyProtection="1">
      <alignment horizontal="left" vertical="center" wrapText="1"/>
      <protection hidden="1"/>
    </xf>
    <xf numFmtId="0" fontId="45" fillId="0" borderId="1" xfId="0" applyFont="1" applyFill="1" applyBorder="1" applyAlignment="1" applyProtection="1">
      <alignment horizontal="center" wrapText="1"/>
      <protection locked="0" hidden="1"/>
    </xf>
    <xf numFmtId="0" fontId="45" fillId="0" borderId="8" xfId="0" applyFont="1" applyFill="1" applyBorder="1" applyAlignment="1" applyProtection="1">
      <alignment horizontal="center"/>
      <protection locked="0" hidden="1"/>
    </xf>
    <xf numFmtId="0" fontId="21" fillId="0" borderId="6" xfId="0" applyFont="1" applyFill="1" applyBorder="1" applyAlignment="1" applyProtection="1">
      <alignment horizontal="right" vertical="center"/>
      <protection locked="0" hidden="1"/>
    </xf>
    <xf numFmtId="0" fontId="21" fillId="0" borderId="8" xfId="0" applyFont="1" applyFill="1" applyBorder="1" applyAlignment="1" applyProtection="1">
      <alignment horizontal="right" vertical="center"/>
      <protection locked="0" hidden="1"/>
    </xf>
    <xf numFmtId="0" fontId="21" fillId="0" borderId="8" xfId="0" applyFont="1" applyFill="1" applyBorder="1" applyAlignment="1" applyProtection="1">
      <alignment horizontal="center" vertical="center"/>
      <protection locked="0" hidden="1"/>
    </xf>
    <xf numFmtId="0" fontId="21" fillId="0" borderId="7" xfId="0" applyFont="1" applyFill="1" applyBorder="1" applyAlignment="1" applyProtection="1">
      <alignment horizontal="center" vertical="center"/>
      <protection locked="0" hidden="1"/>
    </xf>
    <xf numFmtId="0" fontId="65" fillId="0" borderId="1" xfId="0" applyFont="1" applyFill="1" applyBorder="1" applyAlignment="1" applyProtection="1">
      <alignment horizontal="left"/>
      <protection hidden="1"/>
    </xf>
    <xf numFmtId="0" fontId="65" fillId="0" borderId="1" xfId="0" applyFont="1" applyFill="1" applyBorder="1" applyAlignment="1" applyProtection="1">
      <alignment horizontal="left" wrapText="1"/>
      <protection hidden="1"/>
    </xf>
    <xf numFmtId="0" fontId="73" fillId="5" borderId="4" xfId="0" applyFont="1" applyFill="1" applyBorder="1" applyAlignment="1" applyProtection="1">
      <alignment horizontal="left"/>
      <protection locked="0" hidden="1"/>
    </xf>
    <xf numFmtId="0" fontId="74" fillId="5" borderId="4" xfId="0" applyFont="1" applyFill="1" applyBorder="1" applyAlignment="1"/>
    <xf numFmtId="3" fontId="73" fillId="5" borderId="6" xfId="0" applyNumberFormat="1" applyFont="1" applyFill="1" applyBorder="1" applyAlignment="1" applyProtection="1">
      <alignment horizontal="center"/>
      <protection locked="0" hidden="1"/>
    </xf>
    <xf numFmtId="3" fontId="73" fillId="5" borderId="7" xfId="0" applyNumberFormat="1" applyFont="1" applyFill="1" applyBorder="1" applyAlignment="1" applyProtection="1">
      <alignment horizontal="center"/>
      <protection locked="0" hidden="1"/>
    </xf>
    <xf numFmtId="0" fontId="73" fillId="6" borderId="4" xfId="0" applyFont="1" applyFill="1" applyBorder="1" applyAlignment="1" applyProtection="1">
      <alignment horizontal="center"/>
      <protection locked="0" hidden="1"/>
    </xf>
    <xf numFmtId="0" fontId="36" fillId="6" borderId="4" xfId="0" applyFont="1" applyFill="1" applyBorder="1" applyAlignment="1" applyProtection="1">
      <alignment horizontal="center" vertical="center" wrapText="1"/>
      <protection hidden="1"/>
    </xf>
    <xf numFmtId="0" fontId="21" fillId="6" borderId="4" xfId="0" applyFont="1" applyFill="1" applyBorder="1" applyAlignment="1" applyProtection="1">
      <alignment horizontal="center" vertical="center" wrapText="1"/>
      <protection hidden="1"/>
    </xf>
    <xf numFmtId="0" fontId="30" fillId="0" borderId="0" xfId="0" applyFont="1" applyBorder="1" applyAlignment="1">
      <alignment horizontal="right"/>
    </xf>
    <xf numFmtId="0" fontId="65" fillId="0" borderId="0" xfId="0" applyFont="1" applyFill="1" applyAlignment="1" applyProtection="1">
      <alignment horizontal="right" vertical="top" wrapText="1"/>
      <protection hidden="1"/>
    </xf>
    <xf numFmtId="0" fontId="32" fillId="0" borderId="0" xfId="0" applyFont="1" applyAlignment="1">
      <alignment horizontal="left" vertical="top" wrapText="1" indent="1"/>
    </xf>
    <xf numFmtId="0" fontId="31" fillId="0" borderId="0" xfId="0" applyFont="1" applyAlignment="1">
      <alignment horizontal="left" vertical="top" wrapText="1" indent="1"/>
    </xf>
    <xf numFmtId="0" fontId="73" fillId="6" borderId="4" xfId="0" applyFont="1" applyFill="1" applyBorder="1" applyAlignment="1" applyProtection="1">
      <alignment horizontal="left"/>
      <protection locked="0" hidden="1"/>
    </xf>
    <xf numFmtId="0" fontId="74" fillId="6" borderId="4" xfId="0" applyFont="1" applyFill="1" applyBorder="1" applyAlignment="1"/>
    <xf numFmtId="0" fontId="71" fillId="13" borderId="0" xfId="0" applyFont="1" applyFill="1" applyBorder="1" applyAlignment="1" applyProtection="1">
      <alignment horizontal="left" vertical="top" wrapText="1" indent="1"/>
      <protection locked="0" hidden="1"/>
    </xf>
    <xf numFmtId="0" fontId="21" fillId="5" borderId="6" xfId="0" applyFont="1" applyFill="1" applyBorder="1" applyAlignment="1" applyProtection="1">
      <alignment horizontal="right" vertical="center"/>
      <protection locked="0" hidden="1"/>
    </xf>
    <xf numFmtId="0" fontId="21" fillId="5" borderId="8" xfId="0" applyFont="1" applyFill="1" applyBorder="1" applyAlignment="1" applyProtection="1">
      <alignment horizontal="right" vertical="center"/>
      <protection locked="0" hidden="1"/>
    </xf>
    <xf numFmtId="0" fontId="21" fillId="5" borderId="7" xfId="0" applyFont="1" applyFill="1" applyBorder="1" applyAlignment="1" applyProtection="1">
      <alignment horizontal="right" vertical="center"/>
      <protection locked="0" hidden="1"/>
    </xf>
    <xf numFmtId="0" fontId="21" fillId="6" borderId="4" xfId="0" applyFont="1" applyFill="1" applyBorder="1" applyAlignment="1" applyProtection="1">
      <alignment horizontal="right" vertical="center"/>
      <protection locked="0" hidden="1"/>
    </xf>
    <xf numFmtId="0" fontId="36" fillId="5" borderId="4" xfId="0" applyFont="1" applyFill="1" applyBorder="1" applyAlignment="1" applyProtection="1">
      <alignment horizontal="center" vertical="center" wrapText="1"/>
      <protection hidden="1"/>
    </xf>
    <xf numFmtId="0" fontId="17" fillId="0" borderId="0" xfId="0" applyFont="1" applyBorder="1" applyAlignment="1">
      <alignment horizontal="center" wrapText="1"/>
    </xf>
    <xf numFmtId="0" fontId="65" fillId="0" borderId="0" xfId="0" applyFont="1" applyFill="1" applyAlignment="1" applyProtection="1">
      <alignment horizontal="right" vertical="center"/>
      <protection hidden="1"/>
    </xf>
    <xf numFmtId="3" fontId="73" fillId="5" borderId="6" xfId="0" applyNumberFormat="1" applyFont="1" applyFill="1" applyBorder="1" applyAlignment="1" applyProtection="1">
      <alignment horizontal="left"/>
      <protection locked="0" hidden="1"/>
    </xf>
    <xf numFmtId="3" fontId="73" fillId="5" borderId="7" xfId="0" applyNumberFormat="1" applyFont="1" applyFill="1" applyBorder="1" applyAlignment="1" applyProtection="1">
      <alignment horizontal="left"/>
      <protection locked="0" hidden="1"/>
    </xf>
    <xf numFmtId="0" fontId="73" fillId="6" borderId="5" xfId="0" applyFont="1" applyFill="1" applyBorder="1" applyAlignment="1" applyProtection="1">
      <protection locked="0" hidden="1"/>
    </xf>
    <xf numFmtId="0" fontId="74" fillId="6" borderId="5" xfId="0" applyFont="1" applyFill="1" applyBorder="1" applyAlignment="1"/>
    <xf numFmtId="0" fontId="64" fillId="0" borderId="0" xfId="0" applyFont="1" applyFill="1" applyBorder="1" applyAlignment="1" applyProtection="1">
      <alignment horizontal="left" vertical="top"/>
      <protection hidden="1"/>
    </xf>
    <xf numFmtId="0" fontId="19" fillId="0" borderId="0" xfId="0" applyFont="1" applyBorder="1" applyAlignment="1">
      <alignment vertical="top"/>
    </xf>
    <xf numFmtId="0" fontId="72" fillId="6" borderId="2" xfId="0" applyFont="1" applyFill="1" applyBorder="1" applyAlignment="1" applyProtection="1">
      <alignment horizontal="center" vertical="center" wrapText="1"/>
      <protection hidden="1"/>
    </xf>
    <xf numFmtId="0" fontId="72" fillId="6" borderId="5" xfId="0" applyFont="1" applyFill="1" applyBorder="1" applyAlignment="1" applyProtection="1">
      <alignment horizontal="center" vertical="center" wrapText="1"/>
      <protection hidden="1"/>
    </xf>
    <xf numFmtId="0" fontId="36" fillId="6" borderId="2" xfId="0" applyFont="1" applyFill="1" applyBorder="1" applyAlignment="1" applyProtection="1">
      <alignment horizontal="center" vertical="center" wrapText="1"/>
      <protection hidden="1"/>
    </xf>
    <xf numFmtId="0" fontId="21" fillId="6" borderId="5" xfId="0" applyFont="1" applyFill="1" applyBorder="1" applyAlignment="1" applyProtection="1">
      <alignment horizontal="center" vertical="center" wrapText="1"/>
      <protection hidden="1"/>
    </xf>
    <xf numFmtId="0" fontId="70" fillId="0" borderId="0" xfId="0" applyFont="1" applyFill="1" applyAlignment="1" applyProtection="1">
      <alignment horizontal="center" vertical="top"/>
      <protection hidden="1"/>
    </xf>
    <xf numFmtId="0" fontId="66" fillId="0" borderId="0" xfId="0" applyFont="1" applyFill="1" applyBorder="1" applyAlignment="1" applyProtection="1">
      <alignment horizontal="center" vertical="top"/>
      <protection hidden="1"/>
    </xf>
    <xf numFmtId="0" fontId="66" fillId="13" borderId="0" xfId="0" applyFont="1" applyFill="1" applyBorder="1" applyAlignment="1" applyProtection="1">
      <alignment horizontal="center" vertical="top"/>
      <protection hidden="1"/>
    </xf>
    <xf numFmtId="0" fontId="21" fillId="6" borderId="6" xfId="0" applyFont="1" applyFill="1" applyBorder="1" applyAlignment="1" applyProtection="1">
      <alignment horizontal="center" vertical="center"/>
      <protection hidden="1"/>
    </xf>
    <xf numFmtId="0" fontId="21" fillId="6" borderId="8" xfId="0" applyFont="1" applyFill="1" applyBorder="1" applyAlignment="1" applyProtection="1">
      <alignment horizontal="center" vertical="center"/>
      <protection hidden="1"/>
    </xf>
    <xf numFmtId="0" fontId="21" fillId="6" borderId="7" xfId="0" applyFont="1" applyFill="1" applyBorder="1" applyAlignment="1" applyProtection="1">
      <alignment horizontal="center" vertical="center"/>
      <protection hidden="1"/>
    </xf>
    <xf numFmtId="0" fontId="29" fillId="0" borderId="0" xfId="0" applyFont="1" applyFill="1" applyBorder="1" applyAlignment="1" applyProtection="1">
      <alignment horizontal="left" wrapText="1" indent="1"/>
      <protection locked="0" hidden="1"/>
    </xf>
    <xf numFmtId="0" fontId="36" fillId="0" borderId="0" xfId="0" applyFont="1" applyAlignment="1" applyProtection="1">
      <alignment horizontal="left" vertical="top" wrapText="1"/>
      <protection hidden="1"/>
    </xf>
    <xf numFmtId="0" fontId="36" fillId="0" borderId="0" xfId="0" applyFont="1" applyAlignment="1" applyProtection="1">
      <alignment horizontal="left" wrapText="1"/>
      <protection hidden="1"/>
    </xf>
    <xf numFmtId="0" fontId="3" fillId="0" borderId="0" xfId="0" quotePrefix="1" applyFont="1" applyFill="1" applyBorder="1" applyAlignment="1" applyProtection="1">
      <alignment horizontal="left"/>
      <protection hidden="1"/>
    </xf>
    <xf numFmtId="0" fontId="27" fillId="0" borderId="0" xfId="0" applyFont="1" applyAlignment="1">
      <alignment horizontal="left" vertical="top" wrapText="1"/>
    </xf>
    <xf numFmtId="0" fontId="12" fillId="0" borderId="0" xfId="0" applyFont="1" applyFill="1" applyAlignment="1" applyProtection="1">
      <alignment horizontal="center" vertical="top"/>
      <protection hidden="1"/>
    </xf>
    <xf numFmtId="0" fontId="16" fillId="0" borderId="0" xfId="0" applyFont="1" applyAlignment="1" applyProtection="1">
      <alignment horizontal="left" vertical="top" wrapText="1"/>
      <protection hidden="1"/>
    </xf>
    <xf numFmtId="0" fontId="13" fillId="0" borderId="0" xfId="0" applyFont="1" applyAlignment="1">
      <alignment horizontal="left"/>
    </xf>
    <xf numFmtId="0" fontId="15" fillId="0" borderId="1" xfId="0" applyFont="1" applyBorder="1" applyAlignment="1" applyProtection="1">
      <protection hidden="1"/>
    </xf>
    <xf numFmtId="0" fontId="8" fillId="7" borderId="6" xfId="0" applyFont="1" applyFill="1" applyBorder="1" applyAlignment="1" applyProtection="1">
      <alignment horizontal="center" vertical="center"/>
      <protection hidden="1"/>
    </xf>
    <xf numFmtId="0" fontId="35" fillId="4" borderId="8" xfId="0" applyFont="1" applyFill="1" applyBorder="1" applyAlignment="1">
      <alignment vertical="center"/>
    </xf>
    <xf numFmtId="0" fontId="35" fillId="4" borderId="7" xfId="0" applyFont="1" applyFill="1" applyBorder="1" applyAlignment="1">
      <alignment vertical="center"/>
    </xf>
    <xf numFmtId="0" fontId="20" fillId="0" borderId="0" xfId="0" applyFont="1" applyFill="1" applyAlignment="1" applyProtection="1">
      <alignment horizontal="center" vertical="top"/>
      <protection hidden="1"/>
    </xf>
    <xf numFmtId="0" fontId="20" fillId="0" borderId="0" xfId="0" applyFont="1" applyAlignment="1">
      <alignment horizontal="center" vertical="top"/>
    </xf>
    <xf numFmtId="0" fontId="20" fillId="13" borderId="0" xfId="0" applyFont="1" applyFill="1" applyBorder="1" applyAlignment="1">
      <alignment horizontal="center" vertical="top"/>
    </xf>
    <xf numFmtId="0" fontId="27" fillId="0" borderId="3" xfId="0" applyFont="1" applyBorder="1" applyAlignment="1">
      <alignment horizontal="left" wrapText="1"/>
    </xf>
    <xf numFmtId="0" fontId="8" fillId="0" borderId="18" xfId="0" applyFont="1" applyBorder="1" applyAlignment="1" applyProtection="1">
      <alignment horizontal="right"/>
      <protection hidden="1"/>
    </xf>
    <xf numFmtId="0" fontId="10" fillId="0" borderId="0" xfId="0" applyFont="1" applyBorder="1" applyAlignment="1"/>
    <xf numFmtId="0" fontId="9" fillId="0" borderId="9" xfId="0" applyFont="1" applyFill="1" applyBorder="1" applyAlignment="1" applyProtection="1">
      <alignment horizontal="left"/>
      <protection hidden="1"/>
    </xf>
    <xf numFmtId="0" fontId="13" fillId="0" borderId="1" xfId="0" applyFont="1" applyBorder="1" applyAlignment="1"/>
    <xf numFmtId="0" fontId="11" fillId="0" borderId="1" xfId="0" applyFont="1" applyBorder="1" applyAlignment="1" applyProtection="1">
      <alignment horizontal="right"/>
      <protection hidden="1"/>
    </xf>
    <xf numFmtId="0" fontId="40" fillId="0" borderId="1" xfId="0" applyFont="1" applyBorder="1" applyAlignment="1" applyProtection="1">
      <alignment horizontal="left" wrapText="1"/>
      <protection hidden="1"/>
    </xf>
    <xf numFmtId="0" fontId="62" fillId="0" borderId="0" xfId="0" quotePrefix="1" applyFont="1" applyFill="1" applyBorder="1" applyAlignment="1" applyProtection="1">
      <alignment horizontal="left" indent="7"/>
      <protection hidden="1"/>
    </xf>
    <xf numFmtId="0" fontId="0" fillId="0" borderId="0" xfId="0" applyFont="1" applyBorder="1" applyAlignment="1"/>
    <xf numFmtId="0" fontId="25" fillId="0" borderId="0" xfId="0" applyFont="1" applyFill="1" applyAlignment="1" applyProtection="1">
      <alignment horizontal="center" vertical="top"/>
      <protection hidden="1"/>
    </xf>
    <xf numFmtId="0" fontId="64" fillId="0" borderId="0" xfId="0" applyFont="1" applyFill="1" applyAlignment="1" applyProtection="1">
      <alignment horizontal="center" vertical="top" wrapText="1"/>
      <protection hidden="1"/>
    </xf>
    <xf numFmtId="0" fontId="64" fillId="0" borderId="0" xfId="0" applyFont="1" applyFill="1" applyAlignment="1" applyProtection="1">
      <alignment horizontal="center" vertical="top"/>
      <protection hidden="1"/>
    </xf>
    <xf numFmtId="0" fontId="62" fillId="0" borderId="1" xfId="0" quotePrefix="1" applyFont="1" applyFill="1" applyBorder="1" applyAlignment="1" applyProtection="1">
      <alignment horizontal="left" indent="7"/>
      <protection hidden="1"/>
    </xf>
    <xf numFmtId="0" fontId="0" fillId="0" borderId="1" xfId="0" applyFont="1" applyBorder="1" applyAlignment="1"/>
    <xf numFmtId="0" fontId="25" fillId="0" borderId="0" xfId="0" applyFont="1" applyAlignment="1">
      <alignment horizontal="center" vertical="top"/>
    </xf>
    <xf numFmtId="0" fontId="78" fillId="0" borderId="1" xfId="0" applyFont="1" applyBorder="1" applyAlignment="1">
      <alignment horizontal="left" wrapText="1"/>
    </xf>
    <xf numFmtId="0" fontId="18" fillId="0" borderId="0" xfId="0" applyFont="1" applyFill="1" applyBorder="1" applyAlignment="1" applyProtection="1">
      <alignment vertical="top"/>
      <protection hidden="1"/>
    </xf>
    <xf numFmtId="0" fontId="0" fillId="0" borderId="0" xfId="0" applyBorder="1" applyAlignment="1">
      <alignment vertical="top"/>
    </xf>
    <xf numFmtId="14" fontId="30" fillId="0" borderId="1" xfId="0" applyNumberFormat="1" applyFont="1" applyBorder="1" applyAlignment="1">
      <alignment horizontal="left"/>
    </xf>
    <xf numFmtId="0" fontId="5" fillId="0" borderId="0" xfId="0" applyFont="1" applyBorder="1" applyProtection="1">
      <protection hidden="1"/>
    </xf>
  </cellXfs>
  <cellStyles count="4">
    <cellStyle name="Currency" xfId="1" builtinId="4"/>
    <cellStyle name="Hyperlink" xfId="3" builtinId="8"/>
    <cellStyle name="Normal" xfId="0" builtinId="0"/>
    <cellStyle name="Percent" xfId="2" builtinId="5"/>
  </cellStyles>
  <dxfs count="2">
    <dxf>
      <fill>
        <patternFill>
          <bgColor rgb="FFFFFF00"/>
        </patternFill>
      </fill>
    </dxf>
    <dxf>
      <fill>
        <patternFill>
          <bgColor rgb="FF00B050"/>
        </patternFill>
      </fill>
    </dxf>
  </dxfs>
  <tableStyles count="0" defaultTableStyle="Table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12</xdr:row>
      <xdr:rowOff>304800</xdr:rowOff>
    </xdr:from>
    <xdr:to>
      <xdr:col>0</xdr:col>
      <xdr:colOff>238125</xdr:colOff>
      <xdr:row>12</xdr:row>
      <xdr:rowOff>609600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9525</xdr:colOff>
      <xdr:row>12</xdr:row>
      <xdr:rowOff>476250</xdr:rowOff>
    </xdr:from>
    <xdr:to>
      <xdr:col>0</xdr:col>
      <xdr:colOff>238125</xdr:colOff>
      <xdr:row>12</xdr:row>
      <xdr:rowOff>781050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9525</xdr:colOff>
      <xdr:row>12</xdr:row>
      <xdr:rowOff>657225</xdr:rowOff>
    </xdr:from>
    <xdr:to>
      <xdr:col>0</xdr:col>
      <xdr:colOff>238125</xdr:colOff>
      <xdr:row>12</xdr:row>
      <xdr:rowOff>962025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9525</xdr:colOff>
      <xdr:row>12</xdr:row>
      <xdr:rowOff>838200</xdr:rowOff>
    </xdr:from>
    <xdr:to>
      <xdr:col>0</xdr:col>
      <xdr:colOff>238125</xdr:colOff>
      <xdr:row>12</xdr:row>
      <xdr:rowOff>1144905</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37224</xdr:colOff>
      <xdr:row>12</xdr:row>
      <xdr:rowOff>1072055</xdr:rowOff>
    </xdr:from>
    <xdr:to>
      <xdr:col>0</xdr:col>
      <xdr:colOff>174384</xdr:colOff>
      <xdr:row>12</xdr:row>
      <xdr:rowOff>1209215</xdr:rowOff>
    </xdr:to>
    <xdr:sp macro="" textlink="">
      <xdr:nvSpPr>
        <xdr:cNvPr id="2" name="Rectangle 1">
          <a:extLst>
            <a:ext uri="{FF2B5EF4-FFF2-40B4-BE49-F238E27FC236}">
              <a16:creationId xmlns:a16="http://schemas.microsoft.com/office/drawing/2014/main" id="{486DBC73-37DE-4E0B-ACBF-D3172884FDF8}"/>
            </a:ext>
          </a:extLst>
        </xdr:cNvPr>
        <xdr:cNvSpPr/>
      </xdr:nvSpPr>
      <xdr:spPr>
        <a:xfrm>
          <a:off x="37224" y="4405805"/>
          <a:ext cx="137160" cy="13716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37443</xdr:colOff>
      <xdr:row>12</xdr:row>
      <xdr:rowOff>1426560</xdr:rowOff>
    </xdr:from>
    <xdr:to>
      <xdr:col>0</xdr:col>
      <xdr:colOff>174603</xdr:colOff>
      <xdr:row>12</xdr:row>
      <xdr:rowOff>1563720</xdr:rowOff>
    </xdr:to>
    <xdr:sp macro="" textlink="">
      <xdr:nvSpPr>
        <xdr:cNvPr id="9" name="Rectangle 8">
          <a:extLst>
            <a:ext uri="{FF2B5EF4-FFF2-40B4-BE49-F238E27FC236}">
              <a16:creationId xmlns:a16="http://schemas.microsoft.com/office/drawing/2014/main" id="{F97A0B61-4EB9-4D84-969C-28C3F882DF7A}"/>
            </a:ext>
          </a:extLst>
        </xdr:cNvPr>
        <xdr:cNvSpPr/>
      </xdr:nvSpPr>
      <xdr:spPr>
        <a:xfrm>
          <a:off x="37443" y="4760310"/>
          <a:ext cx="137160" cy="13716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35254</xdr:colOff>
      <xdr:row>12</xdr:row>
      <xdr:rowOff>1601513</xdr:rowOff>
    </xdr:from>
    <xdr:to>
      <xdr:col>0</xdr:col>
      <xdr:colOff>172414</xdr:colOff>
      <xdr:row>12</xdr:row>
      <xdr:rowOff>1738673</xdr:rowOff>
    </xdr:to>
    <xdr:sp macro="" textlink="">
      <xdr:nvSpPr>
        <xdr:cNvPr id="10" name="Rectangle 9">
          <a:extLst>
            <a:ext uri="{FF2B5EF4-FFF2-40B4-BE49-F238E27FC236}">
              <a16:creationId xmlns:a16="http://schemas.microsoft.com/office/drawing/2014/main" id="{054BC41C-B092-490F-9766-B25AB9E411C5}"/>
            </a:ext>
          </a:extLst>
        </xdr:cNvPr>
        <xdr:cNvSpPr/>
      </xdr:nvSpPr>
      <xdr:spPr>
        <a:xfrm>
          <a:off x="35254" y="4935263"/>
          <a:ext cx="137160" cy="13716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12</xdr:row>
      <xdr:rowOff>1257300</xdr:rowOff>
    </xdr:from>
    <xdr:to>
      <xdr:col>0</xdr:col>
      <xdr:colOff>175260</xdr:colOff>
      <xdr:row>12</xdr:row>
      <xdr:rowOff>1394460</xdr:rowOff>
    </xdr:to>
    <xdr:sp macro="" textlink="">
      <xdr:nvSpPr>
        <xdr:cNvPr id="11" name="Rectangle 10">
          <a:extLst>
            <a:ext uri="{FF2B5EF4-FFF2-40B4-BE49-F238E27FC236}">
              <a16:creationId xmlns:a16="http://schemas.microsoft.com/office/drawing/2014/main" id="{4ABAF55C-F39F-4CBB-B114-29890A6986FD}"/>
            </a:ext>
          </a:extLst>
        </xdr:cNvPr>
        <xdr:cNvSpPr/>
      </xdr:nvSpPr>
      <xdr:spPr>
        <a:xfrm>
          <a:off x="38100" y="4591050"/>
          <a:ext cx="137160" cy="13716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3</xdr:col>
      <xdr:colOff>20835</xdr:colOff>
      <xdr:row>2</xdr:row>
      <xdr:rowOff>258015</xdr:rowOff>
    </xdr:to>
    <xdr:pic>
      <xdr:nvPicPr>
        <xdr:cNvPr id="4" name="Picture 3">
          <a:extLst>
            <a:ext uri="{FF2B5EF4-FFF2-40B4-BE49-F238E27FC236}">
              <a16:creationId xmlns:a16="http://schemas.microsoft.com/office/drawing/2014/main" id="{278D6965-3F9E-4A23-B645-1297903E8956}"/>
            </a:ext>
          </a:extLst>
        </xdr:cNvPr>
        <xdr:cNvPicPr>
          <a:picLocks noChangeAspect="1"/>
        </xdr:cNvPicPr>
      </xdr:nvPicPr>
      <xdr:blipFill>
        <a:blip xmlns:r="http://schemas.openxmlformats.org/officeDocument/2006/relationships" r:embed="rId1"/>
        <a:stretch>
          <a:fillRect/>
        </a:stretch>
      </xdr:blipFill>
      <xdr:spPr>
        <a:xfrm>
          <a:off x="0" y="0"/>
          <a:ext cx="3011685" cy="89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675640</xdr:colOff>
      <xdr:row>2</xdr:row>
      <xdr:rowOff>142875</xdr:rowOff>
    </xdr:to>
    <xdr:pic>
      <xdr:nvPicPr>
        <xdr:cNvPr id="3" name="Picture 2">
          <a:extLst>
            <a:ext uri="{FF2B5EF4-FFF2-40B4-BE49-F238E27FC236}">
              <a16:creationId xmlns:a16="http://schemas.microsoft.com/office/drawing/2014/main" id="{1FFCD6AD-F8B3-49D8-8CF2-8F8A239D047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307"/>
        <a:stretch/>
      </xdr:blipFill>
      <xdr:spPr bwMode="auto">
        <a:xfrm>
          <a:off x="0" y="0"/>
          <a:ext cx="3009265" cy="8953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99060</xdr:rowOff>
    </xdr:from>
    <xdr:to>
      <xdr:col>0</xdr:col>
      <xdr:colOff>2191427</xdr:colOff>
      <xdr:row>1</xdr:row>
      <xdr:rowOff>167640</xdr:rowOff>
    </xdr:to>
    <xdr:pic>
      <xdr:nvPicPr>
        <xdr:cNvPr id="4" name="Picture 3">
          <a:extLst>
            <a:ext uri="{FF2B5EF4-FFF2-40B4-BE49-F238E27FC236}">
              <a16:creationId xmlns:a16="http://schemas.microsoft.com/office/drawing/2014/main" id="{368D755F-3DEF-42A3-A42C-1EBED60D7C46}"/>
            </a:ext>
          </a:extLst>
        </xdr:cNvPr>
        <xdr:cNvPicPr>
          <a:picLocks noChangeAspect="1"/>
        </xdr:cNvPicPr>
      </xdr:nvPicPr>
      <xdr:blipFill>
        <a:blip xmlns:r="http://schemas.openxmlformats.org/officeDocument/2006/relationships" r:embed="rId1"/>
        <a:stretch>
          <a:fillRect/>
        </a:stretch>
      </xdr:blipFill>
      <xdr:spPr>
        <a:xfrm>
          <a:off x="60960" y="99060"/>
          <a:ext cx="2130467"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475615</xdr:colOff>
      <xdr:row>2</xdr:row>
      <xdr:rowOff>257175</xdr:rowOff>
    </xdr:to>
    <xdr:pic>
      <xdr:nvPicPr>
        <xdr:cNvPr id="4" name="Picture 3">
          <a:extLst>
            <a:ext uri="{FF2B5EF4-FFF2-40B4-BE49-F238E27FC236}">
              <a16:creationId xmlns:a16="http://schemas.microsoft.com/office/drawing/2014/main" id="{9392EE28-DBA4-4DCA-ADE0-76CFAD4313B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307"/>
        <a:stretch/>
      </xdr:blipFill>
      <xdr:spPr bwMode="auto">
        <a:xfrm>
          <a:off x="0" y="0"/>
          <a:ext cx="3009265" cy="89535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961390</xdr:colOff>
      <xdr:row>2</xdr:row>
      <xdr:rowOff>257175</xdr:rowOff>
    </xdr:to>
    <xdr:pic>
      <xdr:nvPicPr>
        <xdr:cNvPr id="4" name="Picture 3">
          <a:extLst>
            <a:ext uri="{FF2B5EF4-FFF2-40B4-BE49-F238E27FC236}">
              <a16:creationId xmlns:a16="http://schemas.microsoft.com/office/drawing/2014/main" id="{B55BA658-BD5B-4DC7-978B-9407505D25F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307"/>
        <a:stretch/>
      </xdr:blipFill>
      <xdr:spPr bwMode="auto">
        <a:xfrm>
          <a:off x="0" y="0"/>
          <a:ext cx="3009265" cy="8953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seattle.gov/Documents/Departments/FAS/PurchasingAndContracting/Labor/Zip_Codes.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seattle.gov/Documents/Departments/FAS/PurchasingAndContracting/Labor/Zip_Cod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showGridLines="0" view="pageLayout" topLeftCell="A15" zoomScale="145" zoomScaleNormal="100" zoomScaleSheetLayoutView="100" zoomScalePageLayoutView="145" workbookViewId="0">
      <selection activeCell="C14" sqref="C14"/>
    </sheetView>
  </sheetViews>
  <sheetFormatPr defaultColWidth="9.109375" defaultRowHeight="14.4" x14ac:dyDescent="0.3"/>
  <cols>
    <col min="1" max="1" width="16.44140625" style="107" customWidth="1"/>
    <col min="2" max="2" width="15.44140625" style="108" customWidth="1"/>
    <col min="3" max="3" width="13" style="108" customWidth="1"/>
    <col min="4" max="4" width="12.5546875" style="85" customWidth="1"/>
    <col min="5" max="5" width="15.5546875" style="85" customWidth="1"/>
    <col min="6" max="6" width="25.5546875" style="85" customWidth="1"/>
    <col min="7" max="16384" width="9.109375" style="85"/>
  </cols>
  <sheetData>
    <row r="1" spans="1:11" ht="31.2" x14ac:dyDescent="0.6">
      <c r="A1" s="186"/>
      <c r="B1" s="187"/>
      <c r="C1" s="187"/>
      <c r="D1" s="187"/>
      <c r="E1" s="187"/>
      <c r="F1" s="187"/>
    </row>
    <row r="2" spans="1:11" ht="18" x14ac:dyDescent="0.3">
      <c r="A2" s="188"/>
      <c r="B2" s="188"/>
      <c r="C2" s="188"/>
      <c r="D2" s="188"/>
      <c r="E2" s="188"/>
      <c r="F2" s="188"/>
    </row>
    <row r="3" spans="1:11" ht="26.25" customHeight="1" x14ac:dyDescent="0.3">
      <c r="A3" s="191"/>
      <c r="B3" s="191"/>
      <c r="C3" s="86"/>
    </row>
    <row r="4" spans="1:11" s="90" customFormat="1" ht="15.75" customHeight="1" x14ac:dyDescent="0.35">
      <c r="A4" s="87" t="s">
        <v>55</v>
      </c>
      <c r="B4" s="194"/>
      <c r="C4" s="194"/>
      <c r="D4" s="194"/>
      <c r="E4" s="88" t="s">
        <v>67</v>
      </c>
      <c r="F4" s="89"/>
    </row>
    <row r="5" spans="1:11" s="93" customFormat="1" ht="30" customHeight="1" x14ac:dyDescent="0.3">
      <c r="A5" s="87" t="s">
        <v>56</v>
      </c>
      <c r="B5" s="185"/>
      <c r="C5" s="185"/>
      <c r="D5" s="185"/>
      <c r="E5" s="91" t="s">
        <v>84</v>
      </c>
      <c r="F5" s="92"/>
    </row>
    <row r="6" spans="1:11" s="93" customFormat="1" x14ac:dyDescent="0.3">
      <c r="A6" s="87" t="s">
        <v>57</v>
      </c>
      <c r="B6" s="185"/>
      <c r="C6" s="185"/>
      <c r="D6" s="185"/>
      <c r="E6" s="88"/>
      <c r="F6" s="94"/>
    </row>
    <row r="7" spans="1:11" s="93" customFormat="1" ht="14.4" customHeight="1" x14ac:dyDescent="0.3">
      <c r="A7" s="87" t="s">
        <v>80</v>
      </c>
      <c r="B7" s="185"/>
      <c r="C7" s="185"/>
      <c r="D7" s="185"/>
      <c r="E7" s="88"/>
      <c r="F7" s="94"/>
    </row>
    <row r="8" spans="1:11" s="98" customFormat="1" ht="15.75" customHeight="1" x14ac:dyDescent="0.3">
      <c r="A8" s="87" t="s">
        <v>81</v>
      </c>
      <c r="B8" s="195"/>
      <c r="C8" s="195"/>
      <c r="D8" s="195"/>
      <c r="E8" s="95"/>
      <c r="F8" s="96" t="s">
        <v>58</v>
      </c>
      <c r="G8" s="97"/>
      <c r="H8" s="97"/>
      <c r="I8" s="97"/>
      <c r="J8" s="97"/>
      <c r="K8" s="97"/>
    </row>
    <row r="9" spans="1:11" ht="30" customHeight="1" x14ac:dyDescent="0.45">
      <c r="A9" s="99"/>
      <c r="B9" s="99"/>
      <c r="C9" s="99"/>
      <c r="E9" s="100"/>
      <c r="F9" s="96"/>
    </row>
    <row r="10" spans="1:11" ht="24.9" customHeight="1" x14ac:dyDescent="0.45">
      <c r="A10" s="99"/>
      <c r="B10" s="99"/>
      <c r="C10" s="99"/>
      <c r="E10" s="100"/>
      <c r="F10" s="101" t="s">
        <v>79</v>
      </c>
    </row>
    <row r="11" spans="1:11" s="102" customFormat="1" ht="36.6" x14ac:dyDescent="0.7">
      <c r="A11" s="189" t="s">
        <v>59</v>
      </c>
      <c r="B11" s="189"/>
      <c r="C11" s="189"/>
      <c r="D11" s="189"/>
      <c r="E11" s="189"/>
      <c r="F11" s="189"/>
    </row>
    <row r="12" spans="1:11" s="102" customFormat="1" ht="9.75" customHeight="1" x14ac:dyDescent="0.7">
      <c r="A12" s="192"/>
      <c r="B12" s="192"/>
      <c r="C12" s="192"/>
      <c r="D12" s="192"/>
      <c r="E12" s="192"/>
      <c r="F12" s="192"/>
    </row>
    <row r="13" spans="1:11" ht="150" customHeight="1" x14ac:dyDescent="0.3">
      <c r="A13" s="190" t="s">
        <v>87</v>
      </c>
      <c r="B13" s="190"/>
      <c r="C13" s="190"/>
      <c r="D13" s="190"/>
      <c r="E13" s="190"/>
      <c r="F13" s="190"/>
    </row>
    <row r="14" spans="1:11" ht="25.5" customHeight="1" x14ac:dyDescent="0.3">
      <c r="A14" s="103" t="s">
        <v>89</v>
      </c>
      <c r="B14" s="85"/>
      <c r="C14" s="85"/>
    </row>
    <row r="15" spans="1:11" ht="15.75" customHeight="1" x14ac:dyDescent="0.3">
      <c r="A15" s="104" t="s">
        <v>90</v>
      </c>
      <c r="B15" s="85"/>
      <c r="C15" s="85"/>
    </row>
    <row r="16" spans="1:11" ht="15.75" customHeight="1" x14ac:dyDescent="0.3">
      <c r="A16" s="105" t="s">
        <v>82</v>
      </c>
      <c r="B16" s="85"/>
      <c r="C16" s="85"/>
    </row>
    <row r="17" spans="1:6" ht="15.75" customHeight="1" x14ac:dyDescent="0.3">
      <c r="A17" s="105" t="s">
        <v>83</v>
      </c>
      <c r="B17" s="106"/>
      <c r="C17" s="106"/>
      <c r="D17" s="106"/>
      <c r="E17" s="106"/>
      <c r="F17" s="106"/>
    </row>
    <row r="18" spans="1:6" ht="15.75" customHeight="1" x14ac:dyDescent="0.3">
      <c r="A18" s="105" t="s">
        <v>60</v>
      </c>
      <c r="B18" s="106" t="s">
        <v>61</v>
      </c>
      <c r="C18" s="106"/>
      <c r="D18" s="106"/>
      <c r="E18" s="106"/>
      <c r="F18" s="106"/>
    </row>
    <row r="19" spans="1:6" ht="15.75" customHeight="1" x14ac:dyDescent="0.3">
      <c r="A19" s="85" t="s">
        <v>62</v>
      </c>
      <c r="B19" s="106" t="s">
        <v>63</v>
      </c>
      <c r="C19" s="106"/>
      <c r="D19" s="106"/>
      <c r="E19" s="106"/>
      <c r="F19" s="106"/>
    </row>
    <row r="20" spans="1:6" ht="15.75" customHeight="1" x14ac:dyDescent="0.3">
      <c r="A20" s="85"/>
      <c r="B20" s="106"/>
      <c r="C20" s="106"/>
      <c r="D20" s="106"/>
      <c r="E20" s="106"/>
      <c r="F20" s="106"/>
    </row>
    <row r="21" spans="1:6" ht="30" customHeight="1" x14ac:dyDescent="0.3">
      <c r="A21" s="190" t="s">
        <v>68</v>
      </c>
      <c r="B21" s="190"/>
      <c r="C21" s="190"/>
      <c r="D21" s="190"/>
      <c r="E21" s="190"/>
      <c r="F21" s="190"/>
    </row>
    <row r="22" spans="1:6" x14ac:dyDescent="0.3">
      <c r="A22" s="184"/>
      <c r="B22" s="184"/>
      <c r="C22" s="184"/>
      <c r="D22" s="184"/>
      <c r="E22" s="184"/>
      <c r="F22" s="184"/>
    </row>
    <row r="23" spans="1:6" ht="60" customHeight="1" x14ac:dyDescent="0.3">
      <c r="A23" s="193" t="s">
        <v>85</v>
      </c>
      <c r="B23" s="193"/>
      <c r="C23" s="193"/>
      <c r="D23" s="193"/>
      <c r="E23" s="193"/>
      <c r="F23" s="193"/>
    </row>
    <row r="24" spans="1:6" x14ac:dyDescent="0.3">
      <c r="A24" s="184"/>
      <c r="B24" s="184"/>
      <c r="C24" s="184"/>
      <c r="D24" s="184"/>
      <c r="E24" s="184"/>
      <c r="F24" s="184"/>
    </row>
    <row r="25" spans="1:6" ht="27.75" customHeight="1" x14ac:dyDescent="0.3">
      <c r="A25" s="183" t="s">
        <v>86</v>
      </c>
      <c r="B25" s="183"/>
      <c r="C25" s="183"/>
      <c r="D25" s="183"/>
      <c r="E25" s="183"/>
      <c r="F25" s="183"/>
    </row>
  </sheetData>
  <mergeCells count="16">
    <mergeCell ref="A25:F25"/>
    <mergeCell ref="A24:F24"/>
    <mergeCell ref="B5:D5"/>
    <mergeCell ref="A1:F1"/>
    <mergeCell ref="A2:F2"/>
    <mergeCell ref="A11:F11"/>
    <mergeCell ref="A13:F13"/>
    <mergeCell ref="A3:B3"/>
    <mergeCell ref="A12:F12"/>
    <mergeCell ref="A22:F22"/>
    <mergeCell ref="A23:F23"/>
    <mergeCell ref="A21:F21"/>
    <mergeCell ref="B4:D4"/>
    <mergeCell ref="B6:D6"/>
    <mergeCell ref="B7:D7"/>
    <mergeCell ref="B8:D8"/>
  </mergeCells>
  <phoneticPr fontId="38" type="noConversion"/>
  <pageMargins left="0.5" right="0" top="0.75" bottom="0.5" header="0.25" footer="0.25"/>
  <pageSetup orientation="portrait" r:id="rId1"/>
  <headerFooter>
    <oddFooter>&amp;LFAS 2/6/2020&amp;RPage 1/5</oddFooter>
  </headerFooter>
  <drawing r:id="rId2"/>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7"/>
  <sheetViews>
    <sheetView showGridLines="0" view="pageLayout" topLeftCell="A30" workbookViewId="0">
      <selection activeCell="A2" sqref="A2:H2"/>
    </sheetView>
  </sheetViews>
  <sheetFormatPr defaultColWidth="8.88671875" defaultRowHeight="13.8" x14ac:dyDescent="0.3"/>
  <cols>
    <col min="1" max="1" width="11.44140625" style="153" customWidth="1"/>
    <col min="2" max="2" width="11.5546875" style="153" customWidth="1"/>
    <col min="3" max="3" width="9.5546875" style="112" customWidth="1"/>
    <col min="4" max="4" width="31.5546875" style="112" customWidth="1"/>
    <col min="5" max="6" width="10.5546875" style="112" customWidth="1"/>
    <col min="7" max="7" width="10.5546875" style="154" customWidth="1"/>
    <col min="8" max="8" width="14.44140625" style="154" customWidth="1"/>
    <col min="9" max="240" width="8.88671875" style="112"/>
    <col min="241" max="242" width="21.5546875" style="112" customWidth="1"/>
    <col min="243" max="243" width="1.5546875" style="112" customWidth="1"/>
    <col min="244" max="244" width="12.5546875" style="112" customWidth="1"/>
    <col min="245" max="245" width="1.5546875" style="112" customWidth="1"/>
    <col min="246" max="246" width="12.5546875" style="112" customWidth="1"/>
    <col min="247" max="247" width="1.5546875" style="112" customWidth="1"/>
    <col min="248" max="248" width="12.5546875" style="112" customWidth="1"/>
    <col min="249" max="249" width="1.5546875" style="112" customWidth="1"/>
    <col min="250" max="250" width="12.5546875" style="112" customWidth="1"/>
    <col min="251" max="251" width="1.5546875" style="112" customWidth="1"/>
    <col min="252" max="252" width="12.5546875" style="112" customWidth="1"/>
    <col min="253" max="253" width="1.5546875" style="112" customWidth="1"/>
    <col min="254" max="254" width="15.5546875" style="112" customWidth="1"/>
    <col min="255" max="496" width="8.88671875" style="112"/>
    <col min="497" max="498" width="21.5546875" style="112" customWidth="1"/>
    <col min="499" max="499" width="1.5546875" style="112" customWidth="1"/>
    <col min="500" max="500" width="12.5546875" style="112" customWidth="1"/>
    <col min="501" max="501" width="1.5546875" style="112" customWidth="1"/>
    <col min="502" max="502" width="12.5546875" style="112" customWidth="1"/>
    <col min="503" max="503" width="1.5546875" style="112" customWidth="1"/>
    <col min="504" max="504" width="12.5546875" style="112" customWidth="1"/>
    <col min="505" max="505" width="1.5546875" style="112" customWidth="1"/>
    <col min="506" max="506" width="12.5546875" style="112" customWidth="1"/>
    <col min="507" max="507" width="1.5546875" style="112" customWidth="1"/>
    <col min="508" max="508" width="12.5546875" style="112" customWidth="1"/>
    <col min="509" max="509" width="1.5546875" style="112" customWidth="1"/>
    <col min="510" max="510" width="15.5546875" style="112" customWidth="1"/>
    <col min="511" max="752" width="8.88671875" style="112"/>
    <col min="753" max="754" width="21.5546875" style="112" customWidth="1"/>
    <col min="755" max="755" width="1.5546875" style="112" customWidth="1"/>
    <col min="756" max="756" width="12.5546875" style="112" customWidth="1"/>
    <col min="757" max="757" width="1.5546875" style="112" customWidth="1"/>
    <col min="758" max="758" width="12.5546875" style="112" customWidth="1"/>
    <col min="759" max="759" width="1.5546875" style="112" customWidth="1"/>
    <col min="760" max="760" width="12.5546875" style="112" customWidth="1"/>
    <col min="761" max="761" width="1.5546875" style="112" customWidth="1"/>
    <col min="762" max="762" width="12.5546875" style="112" customWidth="1"/>
    <col min="763" max="763" width="1.5546875" style="112" customWidth="1"/>
    <col min="764" max="764" width="12.5546875" style="112" customWidth="1"/>
    <col min="765" max="765" width="1.5546875" style="112" customWidth="1"/>
    <col min="766" max="766" width="15.5546875" style="112" customWidth="1"/>
    <col min="767" max="1008" width="8.88671875" style="112"/>
    <col min="1009" max="1010" width="21.5546875" style="112" customWidth="1"/>
    <col min="1011" max="1011" width="1.5546875" style="112" customWidth="1"/>
    <col min="1012" max="1012" width="12.5546875" style="112" customWidth="1"/>
    <col min="1013" max="1013" width="1.5546875" style="112" customWidth="1"/>
    <col min="1014" max="1014" width="12.5546875" style="112" customWidth="1"/>
    <col min="1015" max="1015" width="1.5546875" style="112" customWidth="1"/>
    <col min="1016" max="1016" width="12.5546875" style="112" customWidth="1"/>
    <col min="1017" max="1017" width="1.5546875" style="112" customWidth="1"/>
    <col min="1018" max="1018" width="12.5546875" style="112" customWidth="1"/>
    <col min="1019" max="1019" width="1.5546875" style="112" customWidth="1"/>
    <col min="1020" max="1020" width="12.5546875" style="112" customWidth="1"/>
    <col min="1021" max="1021" width="1.5546875" style="112" customWidth="1"/>
    <col min="1022" max="1022" width="15.5546875" style="112" customWidth="1"/>
    <col min="1023" max="1264" width="8.88671875" style="112"/>
    <col min="1265" max="1266" width="21.5546875" style="112" customWidth="1"/>
    <col min="1267" max="1267" width="1.5546875" style="112" customWidth="1"/>
    <col min="1268" max="1268" width="12.5546875" style="112" customWidth="1"/>
    <col min="1269" max="1269" width="1.5546875" style="112" customWidth="1"/>
    <col min="1270" max="1270" width="12.5546875" style="112" customWidth="1"/>
    <col min="1271" max="1271" width="1.5546875" style="112" customWidth="1"/>
    <col min="1272" max="1272" width="12.5546875" style="112" customWidth="1"/>
    <col min="1273" max="1273" width="1.5546875" style="112" customWidth="1"/>
    <col min="1274" max="1274" width="12.5546875" style="112" customWidth="1"/>
    <col min="1275" max="1275" width="1.5546875" style="112" customWidth="1"/>
    <col min="1276" max="1276" width="12.5546875" style="112" customWidth="1"/>
    <col min="1277" max="1277" width="1.5546875" style="112" customWidth="1"/>
    <col min="1278" max="1278" width="15.5546875" style="112" customWidth="1"/>
    <col min="1279" max="1520" width="8.88671875" style="112"/>
    <col min="1521" max="1522" width="21.5546875" style="112" customWidth="1"/>
    <col min="1523" max="1523" width="1.5546875" style="112" customWidth="1"/>
    <col min="1524" max="1524" width="12.5546875" style="112" customWidth="1"/>
    <col min="1525" max="1525" width="1.5546875" style="112" customWidth="1"/>
    <col min="1526" max="1526" width="12.5546875" style="112" customWidth="1"/>
    <col min="1527" max="1527" width="1.5546875" style="112" customWidth="1"/>
    <col min="1528" max="1528" width="12.5546875" style="112" customWidth="1"/>
    <col min="1529" max="1529" width="1.5546875" style="112" customWidth="1"/>
    <col min="1530" max="1530" width="12.5546875" style="112" customWidth="1"/>
    <col min="1531" max="1531" width="1.5546875" style="112" customWidth="1"/>
    <col min="1532" max="1532" width="12.5546875" style="112" customWidth="1"/>
    <col min="1533" max="1533" width="1.5546875" style="112" customWidth="1"/>
    <col min="1534" max="1534" width="15.5546875" style="112" customWidth="1"/>
    <col min="1535" max="1776" width="8.88671875" style="112"/>
    <col min="1777" max="1778" width="21.5546875" style="112" customWidth="1"/>
    <col min="1779" max="1779" width="1.5546875" style="112" customWidth="1"/>
    <col min="1780" max="1780" width="12.5546875" style="112" customWidth="1"/>
    <col min="1781" max="1781" width="1.5546875" style="112" customWidth="1"/>
    <col min="1782" max="1782" width="12.5546875" style="112" customWidth="1"/>
    <col min="1783" max="1783" width="1.5546875" style="112" customWidth="1"/>
    <col min="1784" max="1784" width="12.5546875" style="112" customWidth="1"/>
    <col min="1785" max="1785" width="1.5546875" style="112" customWidth="1"/>
    <col min="1786" max="1786" width="12.5546875" style="112" customWidth="1"/>
    <col min="1787" max="1787" width="1.5546875" style="112" customWidth="1"/>
    <col min="1788" max="1788" width="12.5546875" style="112" customWidth="1"/>
    <col min="1789" max="1789" width="1.5546875" style="112" customWidth="1"/>
    <col min="1790" max="1790" width="15.5546875" style="112" customWidth="1"/>
    <col min="1791" max="2032" width="8.88671875" style="112"/>
    <col min="2033" max="2034" width="21.5546875" style="112" customWidth="1"/>
    <col min="2035" max="2035" width="1.5546875" style="112" customWidth="1"/>
    <col min="2036" max="2036" width="12.5546875" style="112" customWidth="1"/>
    <col min="2037" max="2037" width="1.5546875" style="112" customWidth="1"/>
    <col min="2038" max="2038" width="12.5546875" style="112" customWidth="1"/>
    <col min="2039" max="2039" width="1.5546875" style="112" customWidth="1"/>
    <col min="2040" max="2040" width="12.5546875" style="112" customWidth="1"/>
    <col min="2041" max="2041" width="1.5546875" style="112" customWidth="1"/>
    <col min="2042" max="2042" width="12.5546875" style="112" customWidth="1"/>
    <col min="2043" max="2043" width="1.5546875" style="112" customWidth="1"/>
    <col min="2044" max="2044" width="12.5546875" style="112" customWidth="1"/>
    <col min="2045" max="2045" width="1.5546875" style="112" customWidth="1"/>
    <col min="2046" max="2046" width="15.5546875" style="112" customWidth="1"/>
    <col min="2047" max="2288" width="8.88671875" style="112"/>
    <col min="2289" max="2290" width="21.5546875" style="112" customWidth="1"/>
    <col min="2291" max="2291" width="1.5546875" style="112" customWidth="1"/>
    <col min="2292" max="2292" width="12.5546875" style="112" customWidth="1"/>
    <col min="2293" max="2293" width="1.5546875" style="112" customWidth="1"/>
    <col min="2294" max="2294" width="12.5546875" style="112" customWidth="1"/>
    <col min="2295" max="2295" width="1.5546875" style="112" customWidth="1"/>
    <col min="2296" max="2296" width="12.5546875" style="112" customWidth="1"/>
    <col min="2297" max="2297" width="1.5546875" style="112" customWidth="1"/>
    <col min="2298" max="2298" width="12.5546875" style="112" customWidth="1"/>
    <col min="2299" max="2299" width="1.5546875" style="112" customWidth="1"/>
    <col min="2300" max="2300" width="12.5546875" style="112" customWidth="1"/>
    <col min="2301" max="2301" width="1.5546875" style="112" customWidth="1"/>
    <col min="2302" max="2302" width="15.5546875" style="112" customWidth="1"/>
    <col min="2303" max="2544" width="8.88671875" style="112"/>
    <col min="2545" max="2546" width="21.5546875" style="112" customWidth="1"/>
    <col min="2547" max="2547" width="1.5546875" style="112" customWidth="1"/>
    <col min="2548" max="2548" width="12.5546875" style="112" customWidth="1"/>
    <col min="2549" max="2549" width="1.5546875" style="112" customWidth="1"/>
    <col min="2550" max="2550" width="12.5546875" style="112" customWidth="1"/>
    <col min="2551" max="2551" width="1.5546875" style="112" customWidth="1"/>
    <col min="2552" max="2552" width="12.5546875" style="112" customWidth="1"/>
    <col min="2553" max="2553" width="1.5546875" style="112" customWidth="1"/>
    <col min="2554" max="2554" width="12.5546875" style="112" customWidth="1"/>
    <col min="2555" max="2555" width="1.5546875" style="112" customWidth="1"/>
    <col min="2556" max="2556" width="12.5546875" style="112" customWidth="1"/>
    <col min="2557" max="2557" width="1.5546875" style="112" customWidth="1"/>
    <col min="2558" max="2558" width="15.5546875" style="112" customWidth="1"/>
    <col min="2559" max="2800" width="8.88671875" style="112"/>
    <col min="2801" max="2802" width="21.5546875" style="112" customWidth="1"/>
    <col min="2803" max="2803" width="1.5546875" style="112" customWidth="1"/>
    <col min="2804" max="2804" width="12.5546875" style="112" customWidth="1"/>
    <col min="2805" max="2805" width="1.5546875" style="112" customWidth="1"/>
    <col min="2806" max="2806" width="12.5546875" style="112" customWidth="1"/>
    <col min="2807" max="2807" width="1.5546875" style="112" customWidth="1"/>
    <col min="2808" max="2808" width="12.5546875" style="112" customWidth="1"/>
    <col min="2809" max="2809" width="1.5546875" style="112" customWidth="1"/>
    <col min="2810" max="2810" width="12.5546875" style="112" customWidth="1"/>
    <col min="2811" max="2811" width="1.5546875" style="112" customWidth="1"/>
    <col min="2812" max="2812" width="12.5546875" style="112" customWidth="1"/>
    <col min="2813" max="2813" width="1.5546875" style="112" customWidth="1"/>
    <col min="2814" max="2814" width="15.5546875" style="112" customWidth="1"/>
    <col min="2815" max="3056" width="8.88671875" style="112"/>
    <col min="3057" max="3058" width="21.5546875" style="112" customWidth="1"/>
    <col min="3059" max="3059" width="1.5546875" style="112" customWidth="1"/>
    <col min="3060" max="3060" width="12.5546875" style="112" customWidth="1"/>
    <col min="3061" max="3061" width="1.5546875" style="112" customWidth="1"/>
    <col min="3062" max="3062" width="12.5546875" style="112" customWidth="1"/>
    <col min="3063" max="3063" width="1.5546875" style="112" customWidth="1"/>
    <col min="3064" max="3064" width="12.5546875" style="112" customWidth="1"/>
    <col min="3065" max="3065" width="1.5546875" style="112" customWidth="1"/>
    <col min="3066" max="3066" width="12.5546875" style="112" customWidth="1"/>
    <col min="3067" max="3067" width="1.5546875" style="112" customWidth="1"/>
    <col min="3068" max="3068" width="12.5546875" style="112" customWidth="1"/>
    <col min="3069" max="3069" width="1.5546875" style="112" customWidth="1"/>
    <col min="3070" max="3070" width="15.5546875" style="112" customWidth="1"/>
    <col min="3071" max="3312" width="8.88671875" style="112"/>
    <col min="3313" max="3314" width="21.5546875" style="112" customWidth="1"/>
    <col min="3315" max="3315" width="1.5546875" style="112" customWidth="1"/>
    <col min="3316" max="3316" width="12.5546875" style="112" customWidth="1"/>
    <col min="3317" max="3317" width="1.5546875" style="112" customWidth="1"/>
    <col min="3318" max="3318" width="12.5546875" style="112" customWidth="1"/>
    <col min="3319" max="3319" width="1.5546875" style="112" customWidth="1"/>
    <col min="3320" max="3320" width="12.5546875" style="112" customWidth="1"/>
    <col min="3321" max="3321" width="1.5546875" style="112" customWidth="1"/>
    <col min="3322" max="3322" width="12.5546875" style="112" customWidth="1"/>
    <col min="3323" max="3323" width="1.5546875" style="112" customWidth="1"/>
    <col min="3324" max="3324" width="12.5546875" style="112" customWidth="1"/>
    <col min="3325" max="3325" width="1.5546875" style="112" customWidth="1"/>
    <col min="3326" max="3326" width="15.5546875" style="112" customWidth="1"/>
    <col min="3327" max="3568" width="8.88671875" style="112"/>
    <col min="3569" max="3570" width="21.5546875" style="112" customWidth="1"/>
    <col min="3571" max="3571" width="1.5546875" style="112" customWidth="1"/>
    <col min="3572" max="3572" width="12.5546875" style="112" customWidth="1"/>
    <col min="3573" max="3573" width="1.5546875" style="112" customWidth="1"/>
    <col min="3574" max="3574" width="12.5546875" style="112" customWidth="1"/>
    <col min="3575" max="3575" width="1.5546875" style="112" customWidth="1"/>
    <col min="3576" max="3576" width="12.5546875" style="112" customWidth="1"/>
    <col min="3577" max="3577" width="1.5546875" style="112" customWidth="1"/>
    <col min="3578" max="3578" width="12.5546875" style="112" customWidth="1"/>
    <col min="3579" max="3579" width="1.5546875" style="112" customWidth="1"/>
    <col min="3580" max="3580" width="12.5546875" style="112" customWidth="1"/>
    <col min="3581" max="3581" width="1.5546875" style="112" customWidth="1"/>
    <col min="3582" max="3582" width="15.5546875" style="112" customWidth="1"/>
    <col min="3583" max="3824" width="8.88671875" style="112"/>
    <col min="3825" max="3826" width="21.5546875" style="112" customWidth="1"/>
    <col min="3827" max="3827" width="1.5546875" style="112" customWidth="1"/>
    <col min="3828" max="3828" width="12.5546875" style="112" customWidth="1"/>
    <col min="3829" max="3829" width="1.5546875" style="112" customWidth="1"/>
    <col min="3830" max="3830" width="12.5546875" style="112" customWidth="1"/>
    <col min="3831" max="3831" width="1.5546875" style="112" customWidth="1"/>
    <col min="3832" max="3832" width="12.5546875" style="112" customWidth="1"/>
    <col min="3833" max="3833" width="1.5546875" style="112" customWidth="1"/>
    <col min="3834" max="3834" width="12.5546875" style="112" customWidth="1"/>
    <col min="3835" max="3835" width="1.5546875" style="112" customWidth="1"/>
    <col min="3836" max="3836" width="12.5546875" style="112" customWidth="1"/>
    <col min="3837" max="3837" width="1.5546875" style="112" customWidth="1"/>
    <col min="3838" max="3838" width="15.5546875" style="112" customWidth="1"/>
    <col min="3839" max="4080" width="8.88671875" style="112"/>
    <col min="4081" max="4082" width="21.5546875" style="112" customWidth="1"/>
    <col min="4083" max="4083" width="1.5546875" style="112" customWidth="1"/>
    <col min="4084" max="4084" width="12.5546875" style="112" customWidth="1"/>
    <col min="4085" max="4085" width="1.5546875" style="112" customWidth="1"/>
    <col min="4086" max="4086" width="12.5546875" style="112" customWidth="1"/>
    <col min="4087" max="4087" width="1.5546875" style="112" customWidth="1"/>
    <col min="4088" max="4088" width="12.5546875" style="112" customWidth="1"/>
    <col min="4089" max="4089" width="1.5546875" style="112" customWidth="1"/>
    <col min="4090" max="4090" width="12.5546875" style="112" customWidth="1"/>
    <col min="4091" max="4091" width="1.5546875" style="112" customWidth="1"/>
    <col min="4092" max="4092" width="12.5546875" style="112" customWidth="1"/>
    <col min="4093" max="4093" width="1.5546875" style="112" customWidth="1"/>
    <col min="4094" max="4094" width="15.5546875" style="112" customWidth="1"/>
    <col min="4095" max="4336" width="8.88671875" style="112"/>
    <col min="4337" max="4338" width="21.5546875" style="112" customWidth="1"/>
    <col min="4339" max="4339" width="1.5546875" style="112" customWidth="1"/>
    <col min="4340" max="4340" width="12.5546875" style="112" customWidth="1"/>
    <col min="4341" max="4341" width="1.5546875" style="112" customWidth="1"/>
    <col min="4342" max="4342" width="12.5546875" style="112" customWidth="1"/>
    <col min="4343" max="4343" width="1.5546875" style="112" customWidth="1"/>
    <col min="4344" max="4344" width="12.5546875" style="112" customWidth="1"/>
    <col min="4345" max="4345" width="1.5546875" style="112" customWidth="1"/>
    <col min="4346" max="4346" width="12.5546875" style="112" customWidth="1"/>
    <col min="4347" max="4347" width="1.5546875" style="112" customWidth="1"/>
    <col min="4348" max="4348" width="12.5546875" style="112" customWidth="1"/>
    <col min="4349" max="4349" width="1.5546875" style="112" customWidth="1"/>
    <col min="4350" max="4350" width="15.5546875" style="112" customWidth="1"/>
    <col min="4351" max="4592" width="8.88671875" style="112"/>
    <col min="4593" max="4594" width="21.5546875" style="112" customWidth="1"/>
    <col min="4595" max="4595" width="1.5546875" style="112" customWidth="1"/>
    <col min="4596" max="4596" width="12.5546875" style="112" customWidth="1"/>
    <col min="4597" max="4597" width="1.5546875" style="112" customWidth="1"/>
    <col min="4598" max="4598" width="12.5546875" style="112" customWidth="1"/>
    <col min="4599" max="4599" width="1.5546875" style="112" customWidth="1"/>
    <col min="4600" max="4600" width="12.5546875" style="112" customWidth="1"/>
    <col min="4601" max="4601" width="1.5546875" style="112" customWidth="1"/>
    <col min="4602" max="4602" width="12.5546875" style="112" customWidth="1"/>
    <col min="4603" max="4603" width="1.5546875" style="112" customWidth="1"/>
    <col min="4604" max="4604" width="12.5546875" style="112" customWidth="1"/>
    <col min="4605" max="4605" width="1.5546875" style="112" customWidth="1"/>
    <col min="4606" max="4606" width="15.5546875" style="112" customWidth="1"/>
    <col min="4607" max="4848" width="8.88671875" style="112"/>
    <col min="4849" max="4850" width="21.5546875" style="112" customWidth="1"/>
    <col min="4851" max="4851" width="1.5546875" style="112" customWidth="1"/>
    <col min="4852" max="4852" width="12.5546875" style="112" customWidth="1"/>
    <col min="4853" max="4853" width="1.5546875" style="112" customWidth="1"/>
    <col min="4854" max="4854" width="12.5546875" style="112" customWidth="1"/>
    <col min="4855" max="4855" width="1.5546875" style="112" customWidth="1"/>
    <col min="4856" max="4856" width="12.5546875" style="112" customWidth="1"/>
    <col min="4857" max="4857" width="1.5546875" style="112" customWidth="1"/>
    <col min="4858" max="4858" width="12.5546875" style="112" customWidth="1"/>
    <col min="4859" max="4859" width="1.5546875" style="112" customWidth="1"/>
    <col min="4860" max="4860" width="12.5546875" style="112" customWidth="1"/>
    <col min="4861" max="4861" width="1.5546875" style="112" customWidth="1"/>
    <col min="4862" max="4862" width="15.5546875" style="112" customWidth="1"/>
    <col min="4863" max="5104" width="8.88671875" style="112"/>
    <col min="5105" max="5106" width="21.5546875" style="112" customWidth="1"/>
    <col min="5107" max="5107" width="1.5546875" style="112" customWidth="1"/>
    <col min="5108" max="5108" width="12.5546875" style="112" customWidth="1"/>
    <col min="5109" max="5109" width="1.5546875" style="112" customWidth="1"/>
    <col min="5110" max="5110" width="12.5546875" style="112" customWidth="1"/>
    <col min="5111" max="5111" width="1.5546875" style="112" customWidth="1"/>
    <col min="5112" max="5112" width="12.5546875" style="112" customWidth="1"/>
    <col min="5113" max="5113" width="1.5546875" style="112" customWidth="1"/>
    <col min="5114" max="5114" width="12.5546875" style="112" customWidth="1"/>
    <col min="5115" max="5115" width="1.5546875" style="112" customWidth="1"/>
    <col min="5116" max="5116" width="12.5546875" style="112" customWidth="1"/>
    <col min="5117" max="5117" width="1.5546875" style="112" customWidth="1"/>
    <col min="5118" max="5118" width="15.5546875" style="112" customWidth="1"/>
    <col min="5119" max="5360" width="8.88671875" style="112"/>
    <col min="5361" max="5362" width="21.5546875" style="112" customWidth="1"/>
    <col min="5363" max="5363" width="1.5546875" style="112" customWidth="1"/>
    <col min="5364" max="5364" width="12.5546875" style="112" customWidth="1"/>
    <col min="5365" max="5365" width="1.5546875" style="112" customWidth="1"/>
    <col min="5366" max="5366" width="12.5546875" style="112" customWidth="1"/>
    <col min="5367" max="5367" width="1.5546875" style="112" customWidth="1"/>
    <col min="5368" max="5368" width="12.5546875" style="112" customWidth="1"/>
    <col min="5369" max="5369" width="1.5546875" style="112" customWidth="1"/>
    <col min="5370" max="5370" width="12.5546875" style="112" customWidth="1"/>
    <col min="5371" max="5371" width="1.5546875" style="112" customWidth="1"/>
    <col min="5372" max="5372" width="12.5546875" style="112" customWidth="1"/>
    <col min="5373" max="5373" width="1.5546875" style="112" customWidth="1"/>
    <col min="5374" max="5374" width="15.5546875" style="112" customWidth="1"/>
    <col min="5375" max="5616" width="8.88671875" style="112"/>
    <col min="5617" max="5618" width="21.5546875" style="112" customWidth="1"/>
    <col min="5619" max="5619" width="1.5546875" style="112" customWidth="1"/>
    <col min="5620" max="5620" width="12.5546875" style="112" customWidth="1"/>
    <col min="5621" max="5621" width="1.5546875" style="112" customWidth="1"/>
    <col min="5622" max="5622" width="12.5546875" style="112" customWidth="1"/>
    <col min="5623" max="5623" width="1.5546875" style="112" customWidth="1"/>
    <col min="5624" max="5624" width="12.5546875" style="112" customWidth="1"/>
    <col min="5625" max="5625" width="1.5546875" style="112" customWidth="1"/>
    <col min="5626" max="5626" width="12.5546875" style="112" customWidth="1"/>
    <col min="5627" max="5627" width="1.5546875" style="112" customWidth="1"/>
    <col min="5628" max="5628" width="12.5546875" style="112" customWidth="1"/>
    <col min="5629" max="5629" width="1.5546875" style="112" customWidth="1"/>
    <col min="5630" max="5630" width="15.5546875" style="112" customWidth="1"/>
    <col min="5631" max="5872" width="8.88671875" style="112"/>
    <col min="5873" max="5874" width="21.5546875" style="112" customWidth="1"/>
    <col min="5875" max="5875" width="1.5546875" style="112" customWidth="1"/>
    <col min="5876" max="5876" width="12.5546875" style="112" customWidth="1"/>
    <col min="5877" max="5877" width="1.5546875" style="112" customWidth="1"/>
    <col min="5878" max="5878" width="12.5546875" style="112" customWidth="1"/>
    <col min="5879" max="5879" width="1.5546875" style="112" customWidth="1"/>
    <col min="5880" max="5880" width="12.5546875" style="112" customWidth="1"/>
    <col min="5881" max="5881" width="1.5546875" style="112" customWidth="1"/>
    <col min="5882" max="5882" width="12.5546875" style="112" customWidth="1"/>
    <col min="5883" max="5883" width="1.5546875" style="112" customWidth="1"/>
    <col min="5884" max="5884" width="12.5546875" style="112" customWidth="1"/>
    <col min="5885" max="5885" width="1.5546875" style="112" customWidth="1"/>
    <col min="5886" max="5886" width="15.5546875" style="112" customWidth="1"/>
    <col min="5887" max="6128" width="8.88671875" style="112"/>
    <col min="6129" max="6130" width="21.5546875" style="112" customWidth="1"/>
    <col min="6131" max="6131" width="1.5546875" style="112" customWidth="1"/>
    <col min="6132" max="6132" width="12.5546875" style="112" customWidth="1"/>
    <col min="6133" max="6133" width="1.5546875" style="112" customWidth="1"/>
    <col min="6134" max="6134" width="12.5546875" style="112" customWidth="1"/>
    <col min="6135" max="6135" width="1.5546875" style="112" customWidth="1"/>
    <col min="6136" max="6136" width="12.5546875" style="112" customWidth="1"/>
    <col min="6137" max="6137" width="1.5546875" style="112" customWidth="1"/>
    <col min="6138" max="6138" width="12.5546875" style="112" customWidth="1"/>
    <col min="6139" max="6139" width="1.5546875" style="112" customWidth="1"/>
    <col min="6140" max="6140" width="12.5546875" style="112" customWidth="1"/>
    <col min="6141" max="6141" width="1.5546875" style="112" customWidth="1"/>
    <col min="6142" max="6142" width="15.5546875" style="112" customWidth="1"/>
    <col min="6143" max="6384" width="8.88671875" style="112"/>
    <col min="6385" max="6386" width="21.5546875" style="112" customWidth="1"/>
    <col min="6387" max="6387" width="1.5546875" style="112" customWidth="1"/>
    <col min="6388" max="6388" width="12.5546875" style="112" customWidth="1"/>
    <col min="6389" max="6389" width="1.5546875" style="112" customWidth="1"/>
    <col min="6390" max="6390" width="12.5546875" style="112" customWidth="1"/>
    <col min="6391" max="6391" width="1.5546875" style="112" customWidth="1"/>
    <col min="6392" max="6392" width="12.5546875" style="112" customWidth="1"/>
    <col min="6393" max="6393" width="1.5546875" style="112" customWidth="1"/>
    <col min="6394" max="6394" width="12.5546875" style="112" customWidth="1"/>
    <col min="6395" max="6395" width="1.5546875" style="112" customWidth="1"/>
    <col min="6396" max="6396" width="12.5546875" style="112" customWidth="1"/>
    <col min="6397" max="6397" width="1.5546875" style="112" customWidth="1"/>
    <col min="6398" max="6398" width="15.5546875" style="112" customWidth="1"/>
    <col min="6399" max="6640" width="8.88671875" style="112"/>
    <col min="6641" max="6642" width="21.5546875" style="112" customWidth="1"/>
    <col min="6643" max="6643" width="1.5546875" style="112" customWidth="1"/>
    <col min="6644" max="6644" width="12.5546875" style="112" customWidth="1"/>
    <col min="6645" max="6645" width="1.5546875" style="112" customWidth="1"/>
    <col min="6646" max="6646" width="12.5546875" style="112" customWidth="1"/>
    <col min="6647" max="6647" width="1.5546875" style="112" customWidth="1"/>
    <col min="6648" max="6648" width="12.5546875" style="112" customWidth="1"/>
    <col min="6649" max="6649" width="1.5546875" style="112" customWidth="1"/>
    <col min="6650" max="6650" width="12.5546875" style="112" customWidth="1"/>
    <col min="6651" max="6651" width="1.5546875" style="112" customWidth="1"/>
    <col min="6652" max="6652" width="12.5546875" style="112" customWidth="1"/>
    <col min="6653" max="6653" width="1.5546875" style="112" customWidth="1"/>
    <col min="6654" max="6654" width="15.5546875" style="112" customWidth="1"/>
    <col min="6655" max="6896" width="8.88671875" style="112"/>
    <col min="6897" max="6898" width="21.5546875" style="112" customWidth="1"/>
    <col min="6899" max="6899" width="1.5546875" style="112" customWidth="1"/>
    <col min="6900" max="6900" width="12.5546875" style="112" customWidth="1"/>
    <col min="6901" max="6901" width="1.5546875" style="112" customWidth="1"/>
    <col min="6902" max="6902" width="12.5546875" style="112" customWidth="1"/>
    <col min="6903" max="6903" width="1.5546875" style="112" customWidth="1"/>
    <col min="6904" max="6904" width="12.5546875" style="112" customWidth="1"/>
    <col min="6905" max="6905" width="1.5546875" style="112" customWidth="1"/>
    <col min="6906" max="6906" width="12.5546875" style="112" customWidth="1"/>
    <col min="6907" max="6907" width="1.5546875" style="112" customWidth="1"/>
    <col min="6908" max="6908" width="12.5546875" style="112" customWidth="1"/>
    <col min="6909" max="6909" width="1.5546875" style="112" customWidth="1"/>
    <col min="6910" max="6910" width="15.5546875" style="112" customWidth="1"/>
    <col min="6911" max="7152" width="8.88671875" style="112"/>
    <col min="7153" max="7154" width="21.5546875" style="112" customWidth="1"/>
    <col min="7155" max="7155" width="1.5546875" style="112" customWidth="1"/>
    <col min="7156" max="7156" width="12.5546875" style="112" customWidth="1"/>
    <col min="7157" max="7157" width="1.5546875" style="112" customWidth="1"/>
    <col min="7158" max="7158" width="12.5546875" style="112" customWidth="1"/>
    <col min="7159" max="7159" width="1.5546875" style="112" customWidth="1"/>
    <col min="7160" max="7160" width="12.5546875" style="112" customWidth="1"/>
    <col min="7161" max="7161" width="1.5546875" style="112" customWidth="1"/>
    <col min="7162" max="7162" width="12.5546875" style="112" customWidth="1"/>
    <col min="7163" max="7163" width="1.5546875" style="112" customWidth="1"/>
    <col min="7164" max="7164" width="12.5546875" style="112" customWidth="1"/>
    <col min="7165" max="7165" width="1.5546875" style="112" customWidth="1"/>
    <col min="7166" max="7166" width="15.5546875" style="112" customWidth="1"/>
    <col min="7167" max="7408" width="8.88671875" style="112"/>
    <col min="7409" max="7410" width="21.5546875" style="112" customWidth="1"/>
    <col min="7411" max="7411" width="1.5546875" style="112" customWidth="1"/>
    <col min="7412" max="7412" width="12.5546875" style="112" customWidth="1"/>
    <col min="7413" max="7413" width="1.5546875" style="112" customWidth="1"/>
    <col min="7414" max="7414" width="12.5546875" style="112" customWidth="1"/>
    <col min="7415" max="7415" width="1.5546875" style="112" customWidth="1"/>
    <col min="7416" max="7416" width="12.5546875" style="112" customWidth="1"/>
    <col min="7417" max="7417" width="1.5546875" style="112" customWidth="1"/>
    <col min="7418" max="7418" width="12.5546875" style="112" customWidth="1"/>
    <col min="7419" max="7419" width="1.5546875" style="112" customWidth="1"/>
    <col min="7420" max="7420" width="12.5546875" style="112" customWidth="1"/>
    <col min="7421" max="7421" width="1.5546875" style="112" customWidth="1"/>
    <col min="7422" max="7422" width="15.5546875" style="112" customWidth="1"/>
    <col min="7423" max="7664" width="8.88671875" style="112"/>
    <col min="7665" max="7666" width="21.5546875" style="112" customWidth="1"/>
    <col min="7667" max="7667" width="1.5546875" style="112" customWidth="1"/>
    <col min="7668" max="7668" width="12.5546875" style="112" customWidth="1"/>
    <col min="7669" max="7669" width="1.5546875" style="112" customWidth="1"/>
    <col min="7670" max="7670" width="12.5546875" style="112" customWidth="1"/>
    <col min="7671" max="7671" width="1.5546875" style="112" customWidth="1"/>
    <col min="7672" max="7672" width="12.5546875" style="112" customWidth="1"/>
    <col min="7673" max="7673" width="1.5546875" style="112" customWidth="1"/>
    <col min="7674" max="7674" width="12.5546875" style="112" customWidth="1"/>
    <col min="7675" max="7675" width="1.5546875" style="112" customWidth="1"/>
    <col min="7676" max="7676" width="12.5546875" style="112" customWidth="1"/>
    <col min="7677" max="7677" width="1.5546875" style="112" customWidth="1"/>
    <col min="7678" max="7678" width="15.5546875" style="112" customWidth="1"/>
    <col min="7679" max="7920" width="8.88671875" style="112"/>
    <col min="7921" max="7922" width="21.5546875" style="112" customWidth="1"/>
    <col min="7923" max="7923" width="1.5546875" style="112" customWidth="1"/>
    <col min="7924" max="7924" width="12.5546875" style="112" customWidth="1"/>
    <col min="7925" max="7925" width="1.5546875" style="112" customWidth="1"/>
    <col min="7926" max="7926" width="12.5546875" style="112" customWidth="1"/>
    <col min="7927" max="7927" width="1.5546875" style="112" customWidth="1"/>
    <col min="7928" max="7928" width="12.5546875" style="112" customWidth="1"/>
    <col min="7929" max="7929" width="1.5546875" style="112" customWidth="1"/>
    <col min="7930" max="7930" width="12.5546875" style="112" customWidth="1"/>
    <col min="7931" max="7931" width="1.5546875" style="112" customWidth="1"/>
    <col min="7932" max="7932" width="12.5546875" style="112" customWidth="1"/>
    <col min="7933" max="7933" width="1.5546875" style="112" customWidth="1"/>
    <col min="7934" max="7934" width="15.5546875" style="112" customWidth="1"/>
    <col min="7935" max="8176" width="8.88671875" style="112"/>
    <col min="8177" max="8178" width="21.5546875" style="112" customWidth="1"/>
    <col min="8179" max="8179" width="1.5546875" style="112" customWidth="1"/>
    <col min="8180" max="8180" width="12.5546875" style="112" customWidth="1"/>
    <col min="8181" max="8181" width="1.5546875" style="112" customWidth="1"/>
    <col min="8182" max="8182" width="12.5546875" style="112" customWidth="1"/>
    <col min="8183" max="8183" width="1.5546875" style="112" customWidth="1"/>
    <col min="8184" max="8184" width="12.5546875" style="112" customWidth="1"/>
    <col min="8185" max="8185" width="1.5546875" style="112" customWidth="1"/>
    <col min="8186" max="8186" width="12.5546875" style="112" customWidth="1"/>
    <col min="8187" max="8187" width="1.5546875" style="112" customWidth="1"/>
    <col min="8188" max="8188" width="12.5546875" style="112" customWidth="1"/>
    <col min="8189" max="8189" width="1.5546875" style="112" customWidth="1"/>
    <col min="8190" max="8190" width="15.5546875" style="112" customWidth="1"/>
    <col min="8191" max="8432" width="8.88671875" style="112"/>
    <col min="8433" max="8434" width="21.5546875" style="112" customWidth="1"/>
    <col min="8435" max="8435" width="1.5546875" style="112" customWidth="1"/>
    <col min="8436" max="8436" width="12.5546875" style="112" customWidth="1"/>
    <col min="8437" max="8437" width="1.5546875" style="112" customWidth="1"/>
    <col min="8438" max="8438" width="12.5546875" style="112" customWidth="1"/>
    <col min="8439" max="8439" width="1.5546875" style="112" customWidth="1"/>
    <col min="8440" max="8440" width="12.5546875" style="112" customWidth="1"/>
    <col min="8441" max="8441" width="1.5546875" style="112" customWidth="1"/>
    <col min="8442" max="8442" width="12.5546875" style="112" customWidth="1"/>
    <col min="8443" max="8443" width="1.5546875" style="112" customWidth="1"/>
    <col min="8444" max="8444" width="12.5546875" style="112" customWidth="1"/>
    <col min="8445" max="8445" width="1.5546875" style="112" customWidth="1"/>
    <col min="8446" max="8446" width="15.5546875" style="112" customWidth="1"/>
    <col min="8447" max="8688" width="8.88671875" style="112"/>
    <col min="8689" max="8690" width="21.5546875" style="112" customWidth="1"/>
    <col min="8691" max="8691" width="1.5546875" style="112" customWidth="1"/>
    <col min="8692" max="8692" width="12.5546875" style="112" customWidth="1"/>
    <col min="8693" max="8693" width="1.5546875" style="112" customWidth="1"/>
    <col min="8694" max="8694" width="12.5546875" style="112" customWidth="1"/>
    <col min="8695" max="8695" width="1.5546875" style="112" customWidth="1"/>
    <col min="8696" max="8696" width="12.5546875" style="112" customWidth="1"/>
    <col min="8697" max="8697" width="1.5546875" style="112" customWidth="1"/>
    <col min="8698" max="8698" width="12.5546875" style="112" customWidth="1"/>
    <col min="8699" max="8699" width="1.5546875" style="112" customWidth="1"/>
    <col min="8700" max="8700" width="12.5546875" style="112" customWidth="1"/>
    <col min="8701" max="8701" width="1.5546875" style="112" customWidth="1"/>
    <col min="8702" max="8702" width="15.5546875" style="112" customWidth="1"/>
    <col min="8703" max="8944" width="8.88671875" style="112"/>
    <col min="8945" max="8946" width="21.5546875" style="112" customWidth="1"/>
    <col min="8947" max="8947" width="1.5546875" style="112" customWidth="1"/>
    <col min="8948" max="8948" width="12.5546875" style="112" customWidth="1"/>
    <col min="8949" max="8949" width="1.5546875" style="112" customWidth="1"/>
    <col min="8950" max="8950" width="12.5546875" style="112" customWidth="1"/>
    <col min="8951" max="8951" width="1.5546875" style="112" customWidth="1"/>
    <col min="8952" max="8952" width="12.5546875" style="112" customWidth="1"/>
    <col min="8953" max="8953" width="1.5546875" style="112" customWidth="1"/>
    <col min="8954" max="8954" width="12.5546875" style="112" customWidth="1"/>
    <col min="8955" max="8955" width="1.5546875" style="112" customWidth="1"/>
    <col min="8956" max="8956" width="12.5546875" style="112" customWidth="1"/>
    <col min="8957" max="8957" width="1.5546875" style="112" customWidth="1"/>
    <col min="8958" max="8958" width="15.5546875" style="112" customWidth="1"/>
    <col min="8959" max="9200" width="8.88671875" style="112"/>
    <col min="9201" max="9202" width="21.5546875" style="112" customWidth="1"/>
    <col min="9203" max="9203" width="1.5546875" style="112" customWidth="1"/>
    <col min="9204" max="9204" width="12.5546875" style="112" customWidth="1"/>
    <col min="9205" max="9205" width="1.5546875" style="112" customWidth="1"/>
    <col min="9206" max="9206" width="12.5546875" style="112" customWidth="1"/>
    <col min="9207" max="9207" width="1.5546875" style="112" customWidth="1"/>
    <col min="9208" max="9208" width="12.5546875" style="112" customWidth="1"/>
    <col min="9209" max="9209" width="1.5546875" style="112" customWidth="1"/>
    <col min="9210" max="9210" width="12.5546875" style="112" customWidth="1"/>
    <col min="9211" max="9211" width="1.5546875" style="112" customWidth="1"/>
    <col min="9212" max="9212" width="12.5546875" style="112" customWidth="1"/>
    <col min="9213" max="9213" width="1.5546875" style="112" customWidth="1"/>
    <col min="9214" max="9214" width="15.5546875" style="112" customWidth="1"/>
    <col min="9215" max="9456" width="8.88671875" style="112"/>
    <col min="9457" max="9458" width="21.5546875" style="112" customWidth="1"/>
    <col min="9459" max="9459" width="1.5546875" style="112" customWidth="1"/>
    <col min="9460" max="9460" width="12.5546875" style="112" customWidth="1"/>
    <col min="9461" max="9461" width="1.5546875" style="112" customWidth="1"/>
    <col min="9462" max="9462" width="12.5546875" style="112" customWidth="1"/>
    <col min="9463" max="9463" width="1.5546875" style="112" customWidth="1"/>
    <col min="9464" max="9464" width="12.5546875" style="112" customWidth="1"/>
    <col min="9465" max="9465" width="1.5546875" style="112" customWidth="1"/>
    <col min="9466" max="9466" width="12.5546875" style="112" customWidth="1"/>
    <col min="9467" max="9467" width="1.5546875" style="112" customWidth="1"/>
    <col min="9468" max="9468" width="12.5546875" style="112" customWidth="1"/>
    <col min="9469" max="9469" width="1.5546875" style="112" customWidth="1"/>
    <col min="9470" max="9470" width="15.5546875" style="112" customWidth="1"/>
    <col min="9471" max="9712" width="8.88671875" style="112"/>
    <col min="9713" max="9714" width="21.5546875" style="112" customWidth="1"/>
    <col min="9715" max="9715" width="1.5546875" style="112" customWidth="1"/>
    <col min="9716" max="9716" width="12.5546875" style="112" customWidth="1"/>
    <col min="9717" max="9717" width="1.5546875" style="112" customWidth="1"/>
    <col min="9718" max="9718" width="12.5546875" style="112" customWidth="1"/>
    <col min="9719" max="9719" width="1.5546875" style="112" customWidth="1"/>
    <col min="9720" max="9720" width="12.5546875" style="112" customWidth="1"/>
    <col min="9721" max="9721" width="1.5546875" style="112" customWidth="1"/>
    <col min="9722" max="9722" width="12.5546875" style="112" customWidth="1"/>
    <col min="9723" max="9723" width="1.5546875" style="112" customWidth="1"/>
    <col min="9724" max="9724" width="12.5546875" style="112" customWidth="1"/>
    <col min="9725" max="9725" width="1.5546875" style="112" customWidth="1"/>
    <col min="9726" max="9726" width="15.5546875" style="112" customWidth="1"/>
    <col min="9727" max="9968" width="8.88671875" style="112"/>
    <col min="9969" max="9970" width="21.5546875" style="112" customWidth="1"/>
    <col min="9971" max="9971" width="1.5546875" style="112" customWidth="1"/>
    <col min="9972" max="9972" width="12.5546875" style="112" customWidth="1"/>
    <col min="9973" max="9973" width="1.5546875" style="112" customWidth="1"/>
    <col min="9974" max="9974" width="12.5546875" style="112" customWidth="1"/>
    <col min="9975" max="9975" width="1.5546875" style="112" customWidth="1"/>
    <col min="9976" max="9976" width="12.5546875" style="112" customWidth="1"/>
    <col min="9977" max="9977" width="1.5546875" style="112" customWidth="1"/>
    <col min="9978" max="9978" width="12.5546875" style="112" customWidth="1"/>
    <col min="9979" max="9979" width="1.5546875" style="112" customWidth="1"/>
    <col min="9980" max="9980" width="12.5546875" style="112" customWidth="1"/>
    <col min="9981" max="9981" width="1.5546875" style="112" customWidth="1"/>
    <col min="9982" max="9982" width="15.5546875" style="112" customWidth="1"/>
    <col min="9983" max="10224" width="8.88671875" style="112"/>
    <col min="10225" max="10226" width="21.5546875" style="112" customWidth="1"/>
    <col min="10227" max="10227" width="1.5546875" style="112" customWidth="1"/>
    <col min="10228" max="10228" width="12.5546875" style="112" customWidth="1"/>
    <col min="10229" max="10229" width="1.5546875" style="112" customWidth="1"/>
    <col min="10230" max="10230" width="12.5546875" style="112" customWidth="1"/>
    <col min="10231" max="10231" width="1.5546875" style="112" customWidth="1"/>
    <col min="10232" max="10232" width="12.5546875" style="112" customWidth="1"/>
    <col min="10233" max="10233" width="1.5546875" style="112" customWidth="1"/>
    <col min="10234" max="10234" width="12.5546875" style="112" customWidth="1"/>
    <col min="10235" max="10235" width="1.5546875" style="112" customWidth="1"/>
    <col min="10236" max="10236" width="12.5546875" style="112" customWidth="1"/>
    <col min="10237" max="10237" width="1.5546875" style="112" customWidth="1"/>
    <col min="10238" max="10238" width="15.5546875" style="112" customWidth="1"/>
    <col min="10239" max="10480" width="8.88671875" style="112"/>
    <col min="10481" max="10482" width="21.5546875" style="112" customWidth="1"/>
    <col min="10483" max="10483" width="1.5546875" style="112" customWidth="1"/>
    <col min="10484" max="10484" width="12.5546875" style="112" customWidth="1"/>
    <col min="10485" max="10485" width="1.5546875" style="112" customWidth="1"/>
    <col min="10486" max="10486" width="12.5546875" style="112" customWidth="1"/>
    <col min="10487" max="10487" width="1.5546875" style="112" customWidth="1"/>
    <col min="10488" max="10488" width="12.5546875" style="112" customWidth="1"/>
    <col min="10489" max="10489" width="1.5546875" style="112" customWidth="1"/>
    <col min="10490" max="10490" width="12.5546875" style="112" customWidth="1"/>
    <col min="10491" max="10491" width="1.5546875" style="112" customWidth="1"/>
    <col min="10492" max="10492" width="12.5546875" style="112" customWidth="1"/>
    <col min="10493" max="10493" width="1.5546875" style="112" customWidth="1"/>
    <col min="10494" max="10494" width="15.5546875" style="112" customWidth="1"/>
    <col min="10495" max="10736" width="8.88671875" style="112"/>
    <col min="10737" max="10738" width="21.5546875" style="112" customWidth="1"/>
    <col min="10739" max="10739" width="1.5546875" style="112" customWidth="1"/>
    <col min="10740" max="10740" width="12.5546875" style="112" customWidth="1"/>
    <col min="10741" max="10741" width="1.5546875" style="112" customWidth="1"/>
    <col min="10742" max="10742" width="12.5546875" style="112" customWidth="1"/>
    <col min="10743" max="10743" width="1.5546875" style="112" customWidth="1"/>
    <col min="10744" max="10744" width="12.5546875" style="112" customWidth="1"/>
    <col min="10745" max="10745" width="1.5546875" style="112" customWidth="1"/>
    <col min="10746" max="10746" width="12.5546875" style="112" customWidth="1"/>
    <col min="10747" max="10747" width="1.5546875" style="112" customWidth="1"/>
    <col min="10748" max="10748" width="12.5546875" style="112" customWidth="1"/>
    <col min="10749" max="10749" width="1.5546875" style="112" customWidth="1"/>
    <col min="10750" max="10750" width="15.5546875" style="112" customWidth="1"/>
    <col min="10751" max="10992" width="8.88671875" style="112"/>
    <col min="10993" max="10994" width="21.5546875" style="112" customWidth="1"/>
    <col min="10995" max="10995" width="1.5546875" style="112" customWidth="1"/>
    <col min="10996" max="10996" width="12.5546875" style="112" customWidth="1"/>
    <col min="10997" max="10997" width="1.5546875" style="112" customWidth="1"/>
    <col min="10998" max="10998" width="12.5546875" style="112" customWidth="1"/>
    <col min="10999" max="10999" width="1.5546875" style="112" customWidth="1"/>
    <col min="11000" max="11000" width="12.5546875" style="112" customWidth="1"/>
    <col min="11001" max="11001" width="1.5546875" style="112" customWidth="1"/>
    <col min="11002" max="11002" width="12.5546875" style="112" customWidth="1"/>
    <col min="11003" max="11003" width="1.5546875" style="112" customWidth="1"/>
    <col min="11004" max="11004" width="12.5546875" style="112" customWidth="1"/>
    <col min="11005" max="11005" width="1.5546875" style="112" customWidth="1"/>
    <col min="11006" max="11006" width="15.5546875" style="112" customWidth="1"/>
    <col min="11007" max="11248" width="8.88671875" style="112"/>
    <col min="11249" max="11250" width="21.5546875" style="112" customWidth="1"/>
    <col min="11251" max="11251" width="1.5546875" style="112" customWidth="1"/>
    <col min="11252" max="11252" width="12.5546875" style="112" customWidth="1"/>
    <col min="11253" max="11253" width="1.5546875" style="112" customWidth="1"/>
    <col min="11254" max="11254" width="12.5546875" style="112" customWidth="1"/>
    <col min="11255" max="11255" width="1.5546875" style="112" customWidth="1"/>
    <col min="11256" max="11256" width="12.5546875" style="112" customWidth="1"/>
    <col min="11257" max="11257" width="1.5546875" style="112" customWidth="1"/>
    <col min="11258" max="11258" width="12.5546875" style="112" customWidth="1"/>
    <col min="11259" max="11259" width="1.5546875" style="112" customWidth="1"/>
    <col min="11260" max="11260" width="12.5546875" style="112" customWidth="1"/>
    <col min="11261" max="11261" width="1.5546875" style="112" customWidth="1"/>
    <col min="11262" max="11262" width="15.5546875" style="112" customWidth="1"/>
    <col min="11263" max="11504" width="8.88671875" style="112"/>
    <col min="11505" max="11506" width="21.5546875" style="112" customWidth="1"/>
    <col min="11507" max="11507" width="1.5546875" style="112" customWidth="1"/>
    <col min="11508" max="11508" width="12.5546875" style="112" customWidth="1"/>
    <col min="11509" max="11509" width="1.5546875" style="112" customWidth="1"/>
    <col min="11510" max="11510" width="12.5546875" style="112" customWidth="1"/>
    <col min="11511" max="11511" width="1.5546875" style="112" customWidth="1"/>
    <col min="11512" max="11512" width="12.5546875" style="112" customWidth="1"/>
    <col min="11513" max="11513" width="1.5546875" style="112" customWidth="1"/>
    <col min="11514" max="11514" width="12.5546875" style="112" customWidth="1"/>
    <col min="11515" max="11515" width="1.5546875" style="112" customWidth="1"/>
    <col min="11516" max="11516" width="12.5546875" style="112" customWidth="1"/>
    <col min="11517" max="11517" width="1.5546875" style="112" customWidth="1"/>
    <col min="11518" max="11518" width="15.5546875" style="112" customWidth="1"/>
    <col min="11519" max="11760" width="8.88671875" style="112"/>
    <col min="11761" max="11762" width="21.5546875" style="112" customWidth="1"/>
    <col min="11763" max="11763" width="1.5546875" style="112" customWidth="1"/>
    <col min="11764" max="11764" width="12.5546875" style="112" customWidth="1"/>
    <col min="11765" max="11765" width="1.5546875" style="112" customWidth="1"/>
    <col min="11766" max="11766" width="12.5546875" style="112" customWidth="1"/>
    <col min="11767" max="11767" width="1.5546875" style="112" customWidth="1"/>
    <col min="11768" max="11768" width="12.5546875" style="112" customWidth="1"/>
    <col min="11769" max="11769" width="1.5546875" style="112" customWidth="1"/>
    <col min="11770" max="11770" width="12.5546875" style="112" customWidth="1"/>
    <col min="11771" max="11771" width="1.5546875" style="112" customWidth="1"/>
    <col min="11772" max="11772" width="12.5546875" style="112" customWidth="1"/>
    <col min="11773" max="11773" width="1.5546875" style="112" customWidth="1"/>
    <col min="11774" max="11774" width="15.5546875" style="112" customWidth="1"/>
    <col min="11775" max="12016" width="8.88671875" style="112"/>
    <col min="12017" max="12018" width="21.5546875" style="112" customWidth="1"/>
    <col min="12019" max="12019" width="1.5546875" style="112" customWidth="1"/>
    <col min="12020" max="12020" width="12.5546875" style="112" customWidth="1"/>
    <col min="12021" max="12021" width="1.5546875" style="112" customWidth="1"/>
    <col min="12022" max="12022" width="12.5546875" style="112" customWidth="1"/>
    <col min="12023" max="12023" width="1.5546875" style="112" customWidth="1"/>
    <col min="12024" max="12024" width="12.5546875" style="112" customWidth="1"/>
    <col min="12025" max="12025" width="1.5546875" style="112" customWidth="1"/>
    <col min="12026" max="12026" width="12.5546875" style="112" customWidth="1"/>
    <col min="12027" max="12027" width="1.5546875" style="112" customWidth="1"/>
    <col min="12028" max="12028" width="12.5546875" style="112" customWidth="1"/>
    <col min="12029" max="12029" width="1.5546875" style="112" customWidth="1"/>
    <col min="12030" max="12030" width="15.5546875" style="112" customWidth="1"/>
    <col min="12031" max="12272" width="8.88671875" style="112"/>
    <col min="12273" max="12274" width="21.5546875" style="112" customWidth="1"/>
    <col min="12275" max="12275" width="1.5546875" style="112" customWidth="1"/>
    <col min="12276" max="12276" width="12.5546875" style="112" customWidth="1"/>
    <col min="12277" max="12277" width="1.5546875" style="112" customWidth="1"/>
    <col min="12278" max="12278" width="12.5546875" style="112" customWidth="1"/>
    <col min="12279" max="12279" width="1.5546875" style="112" customWidth="1"/>
    <col min="12280" max="12280" width="12.5546875" style="112" customWidth="1"/>
    <col min="12281" max="12281" width="1.5546875" style="112" customWidth="1"/>
    <col min="12282" max="12282" width="12.5546875" style="112" customWidth="1"/>
    <col min="12283" max="12283" width="1.5546875" style="112" customWidth="1"/>
    <col min="12284" max="12284" width="12.5546875" style="112" customWidth="1"/>
    <col min="12285" max="12285" width="1.5546875" style="112" customWidth="1"/>
    <col min="12286" max="12286" width="15.5546875" style="112" customWidth="1"/>
    <col min="12287" max="12528" width="8.88671875" style="112"/>
    <col min="12529" max="12530" width="21.5546875" style="112" customWidth="1"/>
    <col min="12531" max="12531" width="1.5546875" style="112" customWidth="1"/>
    <col min="12532" max="12532" width="12.5546875" style="112" customWidth="1"/>
    <col min="12533" max="12533" width="1.5546875" style="112" customWidth="1"/>
    <col min="12534" max="12534" width="12.5546875" style="112" customWidth="1"/>
    <col min="12535" max="12535" width="1.5546875" style="112" customWidth="1"/>
    <col min="12536" max="12536" width="12.5546875" style="112" customWidth="1"/>
    <col min="12537" max="12537" width="1.5546875" style="112" customWidth="1"/>
    <col min="12538" max="12538" width="12.5546875" style="112" customWidth="1"/>
    <col min="12539" max="12539" width="1.5546875" style="112" customWidth="1"/>
    <col min="12540" max="12540" width="12.5546875" style="112" customWidth="1"/>
    <col min="12541" max="12541" width="1.5546875" style="112" customWidth="1"/>
    <col min="12542" max="12542" width="15.5546875" style="112" customWidth="1"/>
    <col min="12543" max="12784" width="8.88671875" style="112"/>
    <col min="12785" max="12786" width="21.5546875" style="112" customWidth="1"/>
    <col min="12787" max="12787" width="1.5546875" style="112" customWidth="1"/>
    <col min="12788" max="12788" width="12.5546875" style="112" customWidth="1"/>
    <col min="12789" max="12789" width="1.5546875" style="112" customWidth="1"/>
    <col min="12790" max="12790" width="12.5546875" style="112" customWidth="1"/>
    <col min="12791" max="12791" width="1.5546875" style="112" customWidth="1"/>
    <col min="12792" max="12792" width="12.5546875" style="112" customWidth="1"/>
    <col min="12793" max="12793" width="1.5546875" style="112" customWidth="1"/>
    <col min="12794" max="12794" width="12.5546875" style="112" customWidth="1"/>
    <col min="12795" max="12795" width="1.5546875" style="112" customWidth="1"/>
    <col min="12796" max="12796" width="12.5546875" style="112" customWidth="1"/>
    <col min="12797" max="12797" width="1.5546875" style="112" customWidth="1"/>
    <col min="12798" max="12798" width="15.5546875" style="112" customWidth="1"/>
    <col min="12799" max="13040" width="8.88671875" style="112"/>
    <col min="13041" max="13042" width="21.5546875" style="112" customWidth="1"/>
    <col min="13043" max="13043" width="1.5546875" style="112" customWidth="1"/>
    <col min="13044" max="13044" width="12.5546875" style="112" customWidth="1"/>
    <col min="13045" max="13045" width="1.5546875" style="112" customWidth="1"/>
    <col min="13046" max="13046" width="12.5546875" style="112" customWidth="1"/>
    <col min="13047" max="13047" width="1.5546875" style="112" customWidth="1"/>
    <col min="13048" max="13048" width="12.5546875" style="112" customWidth="1"/>
    <col min="13049" max="13049" width="1.5546875" style="112" customWidth="1"/>
    <col min="13050" max="13050" width="12.5546875" style="112" customWidth="1"/>
    <col min="13051" max="13051" width="1.5546875" style="112" customWidth="1"/>
    <col min="13052" max="13052" width="12.5546875" style="112" customWidth="1"/>
    <col min="13053" max="13053" width="1.5546875" style="112" customWidth="1"/>
    <col min="13054" max="13054" width="15.5546875" style="112" customWidth="1"/>
    <col min="13055" max="13296" width="8.88671875" style="112"/>
    <col min="13297" max="13298" width="21.5546875" style="112" customWidth="1"/>
    <col min="13299" max="13299" width="1.5546875" style="112" customWidth="1"/>
    <col min="13300" max="13300" width="12.5546875" style="112" customWidth="1"/>
    <col min="13301" max="13301" width="1.5546875" style="112" customWidth="1"/>
    <col min="13302" max="13302" width="12.5546875" style="112" customWidth="1"/>
    <col min="13303" max="13303" width="1.5546875" style="112" customWidth="1"/>
    <col min="13304" max="13304" width="12.5546875" style="112" customWidth="1"/>
    <col min="13305" max="13305" width="1.5546875" style="112" customWidth="1"/>
    <col min="13306" max="13306" width="12.5546875" style="112" customWidth="1"/>
    <col min="13307" max="13307" width="1.5546875" style="112" customWidth="1"/>
    <col min="13308" max="13308" width="12.5546875" style="112" customWidth="1"/>
    <col min="13309" max="13309" width="1.5546875" style="112" customWidth="1"/>
    <col min="13310" max="13310" width="15.5546875" style="112" customWidth="1"/>
    <col min="13311" max="13552" width="8.88671875" style="112"/>
    <col min="13553" max="13554" width="21.5546875" style="112" customWidth="1"/>
    <col min="13555" max="13555" width="1.5546875" style="112" customWidth="1"/>
    <col min="13556" max="13556" width="12.5546875" style="112" customWidth="1"/>
    <col min="13557" max="13557" width="1.5546875" style="112" customWidth="1"/>
    <col min="13558" max="13558" width="12.5546875" style="112" customWidth="1"/>
    <col min="13559" max="13559" width="1.5546875" style="112" customWidth="1"/>
    <col min="13560" max="13560" width="12.5546875" style="112" customWidth="1"/>
    <col min="13561" max="13561" width="1.5546875" style="112" customWidth="1"/>
    <col min="13562" max="13562" width="12.5546875" style="112" customWidth="1"/>
    <col min="13563" max="13563" width="1.5546875" style="112" customWidth="1"/>
    <col min="13564" max="13564" width="12.5546875" style="112" customWidth="1"/>
    <col min="13565" max="13565" width="1.5546875" style="112" customWidth="1"/>
    <col min="13566" max="13566" width="15.5546875" style="112" customWidth="1"/>
    <col min="13567" max="13808" width="8.88671875" style="112"/>
    <col min="13809" max="13810" width="21.5546875" style="112" customWidth="1"/>
    <col min="13811" max="13811" width="1.5546875" style="112" customWidth="1"/>
    <col min="13812" max="13812" width="12.5546875" style="112" customWidth="1"/>
    <col min="13813" max="13813" width="1.5546875" style="112" customWidth="1"/>
    <col min="13814" max="13814" width="12.5546875" style="112" customWidth="1"/>
    <col min="13815" max="13815" width="1.5546875" style="112" customWidth="1"/>
    <col min="13816" max="13816" width="12.5546875" style="112" customWidth="1"/>
    <col min="13817" max="13817" width="1.5546875" style="112" customWidth="1"/>
    <col min="13818" max="13818" width="12.5546875" style="112" customWidth="1"/>
    <col min="13819" max="13819" width="1.5546875" style="112" customWidth="1"/>
    <col min="13820" max="13820" width="12.5546875" style="112" customWidth="1"/>
    <col min="13821" max="13821" width="1.5546875" style="112" customWidth="1"/>
    <col min="13822" max="13822" width="15.5546875" style="112" customWidth="1"/>
    <col min="13823" max="14064" width="8.88671875" style="112"/>
    <col min="14065" max="14066" width="21.5546875" style="112" customWidth="1"/>
    <col min="14067" max="14067" width="1.5546875" style="112" customWidth="1"/>
    <col min="14068" max="14068" width="12.5546875" style="112" customWidth="1"/>
    <col min="14069" max="14069" width="1.5546875" style="112" customWidth="1"/>
    <col min="14070" max="14070" width="12.5546875" style="112" customWidth="1"/>
    <col min="14071" max="14071" width="1.5546875" style="112" customWidth="1"/>
    <col min="14072" max="14072" width="12.5546875" style="112" customWidth="1"/>
    <col min="14073" max="14073" width="1.5546875" style="112" customWidth="1"/>
    <col min="14074" max="14074" width="12.5546875" style="112" customWidth="1"/>
    <col min="14075" max="14075" width="1.5546875" style="112" customWidth="1"/>
    <col min="14076" max="14076" width="12.5546875" style="112" customWidth="1"/>
    <col min="14077" max="14077" width="1.5546875" style="112" customWidth="1"/>
    <col min="14078" max="14078" width="15.5546875" style="112" customWidth="1"/>
    <col min="14079" max="14320" width="8.88671875" style="112"/>
    <col min="14321" max="14322" width="21.5546875" style="112" customWidth="1"/>
    <col min="14323" max="14323" width="1.5546875" style="112" customWidth="1"/>
    <col min="14324" max="14324" width="12.5546875" style="112" customWidth="1"/>
    <col min="14325" max="14325" width="1.5546875" style="112" customWidth="1"/>
    <col min="14326" max="14326" width="12.5546875" style="112" customWidth="1"/>
    <col min="14327" max="14327" width="1.5546875" style="112" customWidth="1"/>
    <col min="14328" max="14328" width="12.5546875" style="112" customWidth="1"/>
    <col min="14329" max="14329" width="1.5546875" style="112" customWidth="1"/>
    <col min="14330" max="14330" width="12.5546875" style="112" customWidth="1"/>
    <col min="14331" max="14331" width="1.5546875" style="112" customWidth="1"/>
    <col min="14332" max="14332" width="12.5546875" style="112" customWidth="1"/>
    <col min="14333" max="14333" width="1.5546875" style="112" customWidth="1"/>
    <col min="14334" max="14334" width="15.5546875" style="112" customWidth="1"/>
    <col min="14335" max="14576" width="8.88671875" style="112"/>
    <col min="14577" max="14578" width="21.5546875" style="112" customWidth="1"/>
    <col min="14579" max="14579" width="1.5546875" style="112" customWidth="1"/>
    <col min="14580" max="14580" width="12.5546875" style="112" customWidth="1"/>
    <col min="14581" max="14581" width="1.5546875" style="112" customWidth="1"/>
    <col min="14582" max="14582" width="12.5546875" style="112" customWidth="1"/>
    <col min="14583" max="14583" width="1.5546875" style="112" customWidth="1"/>
    <col min="14584" max="14584" width="12.5546875" style="112" customWidth="1"/>
    <col min="14585" max="14585" width="1.5546875" style="112" customWidth="1"/>
    <col min="14586" max="14586" width="12.5546875" style="112" customWidth="1"/>
    <col min="14587" max="14587" width="1.5546875" style="112" customWidth="1"/>
    <col min="14588" max="14588" width="12.5546875" style="112" customWidth="1"/>
    <col min="14589" max="14589" width="1.5546875" style="112" customWidth="1"/>
    <col min="14590" max="14590" width="15.5546875" style="112" customWidth="1"/>
    <col min="14591" max="14832" width="8.88671875" style="112"/>
    <col min="14833" max="14834" width="21.5546875" style="112" customWidth="1"/>
    <col min="14835" max="14835" width="1.5546875" style="112" customWidth="1"/>
    <col min="14836" max="14836" width="12.5546875" style="112" customWidth="1"/>
    <col min="14837" max="14837" width="1.5546875" style="112" customWidth="1"/>
    <col min="14838" max="14838" width="12.5546875" style="112" customWidth="1"/>
    <col min="14839" max="14839" width="1.5546875" style="112" customWidth="1"/>
    <col min="14840" max="14840" width="12.5546875" style="112" customWidth="1"/>
    <col min="14841" max="14841" width="1.5546875" style="112" customWidth="1"/>
    <col min="14842" max="14842" width="12.5546875" style="112" customWidth="1"/>
    <col min="14843" max="14843" width="1.5546875" style="112" customWidth="1"/>
    <col min="14844" max="14844" width="12.5546875" style="112" customWidth="1"/>
    <col min="14845" max="14845" width="1.5546875" style="112" customWidth="1"/>
    <col min="14846" max="14846" width="15.5546875" style="112" customWidth="1"/>
    <col min="14847" max="15088" width="8.88671875" style="112"/>
    <col min="15089" max="15090" width="21.5546875" style="112" customWidth="1"/>
    <col min="15091" max="15091" width="1.5546875" style="112" customWidth="1"/>
    <col min="15092" max="15092" width="12.5546875" style="112" customWidth="1"/>
    <col min="15093" max="15093" width="1.5546875" style="112" customWidth="1"/>
    <col min="15094" max="15094" width="12.5546875" style="112" customWidth="1"/>
    <col min="15095" max="15095" width="1.5546875" style="112" customWidth="1"/>
    <col min="15096" max="15096" width="12.5546875" style="112" customWidth="1"/>
    <col min="15097" max="15097" width="1.5546875" style="112" customWidth="1"/>
    <col min="15098" max="15098" width="12.5546875" style="112" customWidth="1"/>
    <col min="15099" max="15099" width="1.5546875" style="112" customWidth="1"/>
    <col min="15100" max="15100" width="12.5546875" style="112" customWidth="1"/>
    <col min="15101" max="15101" width="1.5546875" style="112" customWidth="1"/>
    <col min="15102" max="15102" width="15.5546875" style="112" customWidth="1"/>
    <col min="15103" max="15344" width="8.88671875" style="112"/>
    <col min="15345" max="15346" width="21.5546875" style="112" customWidth="1"/>
    <col min="15347" max="15347" width="1.5546875" style="112" customWidth="1"/>
    <col min="15348" max="15348" width="12.5546875" style="112" customWidth="1"/>
    <col min="15349" max="15349" width="1.5546875" style="112" customWidth="1"/>
    <col min="15350" max="15350" width="12.5546875" style="112" customWidth="1"/>
    <col min="15351" max="15351" width="1.5546875" style="112" customWidth="1"/>
    <col min="15352" max="15352" width="12.5546875" style="112" customWidth="1"/>
    <col min="15353" max="15353" width="1.5546875" style="112" customWidth="1"/>
    <col min="15354" max="15354" width="12.5546875" style="112" customWidth="1"/>
    <col min="15355" max="15355" width="1.5546875" style="112" customWidth="1"/>
    <col min="15356" max="15356" width="12.5546875" style="112" customWidth="1"/>
    <col min="15357" max="15357" width="1.5546875" style="112" customWidth="1"/>
    <col min="15358" max="15358" width="15.5546875" style="112" customWidth="1"/>
    <col min="15359" max="15600" width="8.88671875" style="112"/>
    <col min="15601" max="15602" width="21.5546875" style="112" customWidth="1"/>
    <col min="15603" max="15603" width="1.5546875" style="112" customWidth="1"/>
    <col min="15604" max="15604" width="12.5546875" style="112" customWidth="1"/>
    <col min="15605" max="15605" width="1.5546875" style="112" customWidth="1"/>
    <col min="15606" max="15606" width="12.5546875" style="112" customWidth="1"/>
    <col min="15607" max="15607" width="1.5546875" style="112" customWidth="1"/>
    <col min="15608" max="15608" width="12.5546875" style="112" customWidth="1"/>
    <col min="15609" max="15609" width="1.5546875" style="112" customWidth="1"/>
    <col min="15610" max="15610" width="12.5546875" style="112" customWidth="1"/>
    <col min="15611" max="15611" width="1.5546875" style="112" customWidth="1"/>
    <col min="15612" max="15612" width="12.5546875" style="112" customWidth="1"/>
    <col min="15613" max="15613" width="1.5546875" style="112" customWidth="1"/>
    <col min="15614" max="15614" width="15.5546875" style="112" customWidth="1"/>
    <col min="15615" max="15856" width="8.88671875" style="112"/>
    <col min="15857" max="15858" width="21.5546875" style="112" customWidth="1"/>
    <col min="15859" max="15859" width="1.5546875" style="112" customWidth="1"/>
    <col min="15860" max="15860" width="12.5546875" style="112" customWidth="1"/>
    <col min="15861" max="15861" width="1.5546875" style="112" customWidth="1"/>
    <col min="15862" max="15862" width="12.5546875" style="112" customWidth="1"/>
    <col min="15863" max="15863" width="1.5546875" style="112" customWidth="1"/>
    <col min="15864" max="15864" width="12.5546875" style="112" customWidth="1"/>
    <col min="15865" max="15865" width="1.5546875" style="112" customWidth="1"/>
    <col min="15866" max="15866" width="12.5546875" style="112" customWidth="1"/>
    <col min="15867" max="15867" width="1.5546875" style="112" customWidth="1"/>
    <col min="15868" max="15868" width="12.5546875" style="112" customWidth="1"/>
    <col min="15869" max="15869" width="1.5546875" style="112" customWidth="1"/>
    <col min="15870" max="15870" width="15.5546875" style="112" customWidth="1"/>
    <col min="15871" max="16112" width="8.88671875" style="112"/>
    <col min="16113" max="16114" width="21.5546875" style="112" customWidth="1"/>
    <col min="16115" max="16115" width="1.5546875" style="112" customWidth="1"/>
    <col min="16116" max="16116" width="12.5546875" style="112" customWidth="1"/>
    <col min="16117" max="16117" width="1.5546875" style="112" customWidth="1"/>
    <col min="16118" max="16118" width="12.5546875" style="112" customWidth="1"/>
    <col min="16119" max="16119" width="1.5546875" style="112" customWidth="1"/>
    <col min="16120" max="16120" width="12.5546875" style="112" customWidth="1"/>
    <col min="16121" max="16121" width="1.5546875" style="112" customWidth="1"/>
    <col min="16122" max="16122" width="12.5546875" style="112" customWidth="1"/>
    <col min="16123" max="16123" width="1.5546875" style="112" customWidth="1"/>
    <col min="16124" max="16124" width="12.5546875" style="112" customWidth="1"/>
    <col min="16125" max="16125" width="1.5546875" style="112" customWidth="1"/>
    <col min="16126" max="16126" width="15.5546875" style="112" customWidth="1"/>
    <col min="16127" max="16384" width="8.88671875" style="112"/>
  </cols>
  <sheetData>
    <row r="1" spans="1:13" s="111" customFormat="1" ht="34.5" customHeight="1" x14ac:dyDescent="0.6">
      <c r="A1" s="155" t="s">
        <v>88</v>
      </c>
      <c r="B1" s="156"/>
      <c r="C1" s="156"/>
      <c r="D1" s="109"/>
      <c r="E1" s="157"/>
      <c r="F1" s="221"/>
      <c r="G1" s="221"/>
      <c r="H1" s="221"/>
      <c r="I1" s="109"/>
      <c r="J1" s="109"/>
      <c r="K1" s="110"/>
      <c r="L1" s="110"/>
      <c r="M1" s="110"/>
    </row>
    <row r="2" spans="1:13" ht="24.75" customHeight="1" x14ac:dyDescent="0.3">
      <c r="A2" s="227"/>
      <c r="B2" s="227"/>
      <c r="C2" s="228"/>
      <c r="D2" s="228"/>
      <c r="E2" s="228"/>
      <c r="F2" s="228"/>
      <c r="G2" s="228"/>
      <c r="H2" s="228"/>
    </row>
    <row r="3" spans="1:13" s="116" customFormat="1" ht="29.25" customHeight="1" x14ac:dyDescent="0.3">
      <c r="A3" s="209" t="s">
        <v>55</v>
      </c>
      <c r="B3" s="209"/>
      <c r="C3" s="200" t="str">
        <f>IF(Cover!B4="", "", Cover!B4)</f>
        <v/>
      </c>
      <c r="D3" s="200"/>
      <c r="E3" s="113"/>
      <c r="F3" s="210" t="s">
        <v>70</v>
      </c>
      <c r="G3" s="210"/>
      <c r="H3" s="114"/>
      <c r="I3" s="115"/>
    </row>
    <row r="4" spans="1:13" s="116" customFormat="1" ht="36" customHeight="1" x14ac:dyDescent="0.3">
      <c r="A4" s="209" t="s">
        <v>64</v>
      </c>
      <c r="B4" s="209"/>
      <c r="C4" s="201" t="str">
        <f>IF(Cover!B5="", "", Cover!B5)</f>
        <v/>
      </c>
      <c r="D4" s="201"/>
      <c r="E4" s="222" t="s">
        <v>91</v>
      </c>
      <c r="F4" s="222"/>
      <c r="G4" s="222"/>
      <c r="H4" s="117">
        <f>Cover!F5</f>
        <v>0</v>
      </c>
      <c r="I4" s="115"/>
    </row>
    <row r="5" spans="1:13" s="116" customFormat="1" ht="18.75" customHeight="1" x14ac:dyDescent="0.3">
      <c r="A5" s="118"/>
      <c r="B5" s="84" t="s">
        <v>65</v>
      </c>
      <c r="C5" s="201" t="str">
        <f>IF(Cover!B6="", "", Cover!B6)</f>
        <v/>
      </c>
      <c r="D5" s="201"/>
      <c r="E5" s="119"/>
      <c r="F5" s="119"/>
      <c r="G5" s="119"/>
      <c r="H5" s="120"/>
      <c r="I5" s="115"/>
    </row>
    <row r="6" spans="1:13" s="116" customFormat="1" ht="12" customHeight="1" x14ac:dyDescent="0.3">
      <c r="A6" s="118"/>
      <c r="B6" s="118"/>
      <c r="C6" s="120"/>
      <c r="D6" s="120"/>
      <c r="E6" s="119"/>
      <c r="F6" s="121"/>
      <c r="G6" s="119"/>
      <c r="H6" s="120"/>
      <c r="I6" s="115"/>
    </row>
    <row r="7" spans="1:13" s="116" customFormat="1" ht="12" customHeight="1" x14ac:dyDescent="0.3">
      <c r="A7" s="118"/>
      <c r="B7" s="118"/>
      <c r="C7" s="120"/>
      <c r="D7" s="120"/>
      <c r="E7" s="122"/>
      <c r="F7" s="123"/>
      <c r="G7" s="119"/>
      <c r="H7" s="120"/>
      <c r="I7" s="115"/>
    </row>
    <row r="8" spans="1:13" s="116" customFormat="1" ht="15.6" x14ac:dyDescent="0.3">
      <c r="A8" s="234" t="s">
        <v>66</v>
      </c>
      <c r="B8" s="234"/>
      <c r="C8" s="234"/>
      <c r="D8" s="234"/>
      <c r="E8" s="234"/>
      <c r="F8" s="235"/>
      <c r="G8" s="234"/>
      <c r="H8" s="234"/>
      <c r="I8" s="115"/>
    </row>
    <row r="9" spans="1:13" s="116" customFormat="1" ht="24.75" customHeight="1" x14ac:dyDescent="0.3">
      <c r="A9" s="233" t="s">
        <v>69</v>
      </c>
      <c r="B9" s="233"/>
      <c r="C9" s="233"/>
      <c r="D9" s="233"/>
      <c r="E9" s="233"/>
      <c r="F9" s="233"/>
      <c r="G9" s="233"/>
      <c r="H9" s="233"/>
      <c r="I9" s="115"/>
    </row>
    <row r="10" spans="1:13" s="116" customFormat="1" ht="41.25" customHeight="1" x14ac:dyDescent="0.3">
      <c r="A10" s="239" t="s">
        <v>92</v>
      </c>
      <c r="B10" s="239"/>
      <c r="C10" s="239"/>
      <c r="D10" s="239"/>
      <c r="E10" s="239"/>
      <c r="F10" s="239"/>
      <c r="G10" s="239"/>
      <c r="H10" s="239"/>
      <c r="I10" s="115"/>
    </row>
    <row r="11" spans="1:13" s="116" customFormat="1" ht="4.5" hidden="1" customHeight="1" x14ac:dyDescent="0.3">
      <c r="A11" s="124"/>
      <c r="B11" s="124"/>
      <c r="C11" s="124"/>
      <c r="D11" s="124"/>
      <c r="E11" s="124"/>
      <c r="F11" s="124"/>
      <c r="G11" s="124"/>
      <c r="H11" s="124"/>
      <c r="I11" s="115"/>
    </row>
    <row r="12" spans="1:13" s="125" customFormat="1" ht="19.5" customHeight="1" x14ac:dyDescent="0.3">
      <c r="A12" s="207" t="s">
        <v>4</v>
      </c>
      <c r="B12" s="208"/>
      <c r="C12" s="208"/>
      <c r="D12" s="231" t="s">
        <v>5</v>
      </c>
      <c r="E12" s="236" t="s">
        <v>44</v>
      </c>
      <c r="F12" s="237"/>
      <c r="G12" s="238"/>
      <c r="H12" s="229" t="s">
        <v>45</v>
      </c>
    </row>
    <row r="13" spans="1:13" s="127" customFormat="1" ht="56.25" customHeight="1" x14ac:dyDescent="0.3">
      <c r="A13" s="208"/>
      <c r="B13" s="208"/>
      <c r="C13" s="208"/>
      <c r="D13" s="232"/>
      <c r="E13" s="126" t="s">
        <v>3</v>
      </c>
      <c r="F13" s="126" t="s">
        <v>2</v>
      </c>
      <c r="G13" s="126" t="s">
        <v>46</v>
      </c>
      <c r="H13" s="230"/>
    </row>
    <row r="14" spans="1:13" s="125" customFormat="1" ht="20.100000000000001" customHeight="1" x14ac:dyDescent="0.3">
      <c r="A14" s="225"/>
      <c r="B14" s="225"/>
      <c r="C14" s="226"/>
      <c r="D14" s="128"/>
      <c r="E14" s="128"/>
      <c r="F14" s="128"/>
      <c r="G14" s="128"/>
      <c r="H14" s="129">
        <v>0</v>
      </c>
    </row>
    <row r="15" spans="1:13" s="125" customFormat="1" ht="20.100000000000001" customHeight="1" x14ac:dyDescent="0.3">
      <c r="A15" s="206"/>
      <c r="B15" s="206"/>
      <c r="C15" s="206"/>
      <c r="D15" s="130"/>
      <c r="E15" s="130"/>
      <c r="F15" s="130"/>
      <c r="G15" s="130"/>
      <c r="H15" s="129">
        <v>0</v>
      </c>
    </row>
    <row r="16" spans="1:13" s="125" customFormat="1" ht="20.100000000000001" customHeight="1" x14ac:dyDescent="0.3">
      <c r="A16" s="213"/>
      <c r="B16" s="213"/>
      <c r="C16" s="214"/>
      <c r="D16" s="130"/>
      <c r="E16" s="130"/>
      <c r="F16" s="130"/>
      <c r="G16" s="130"/>
      <c r="H16" s="129">
        <v>0</v>
      </c>
    </row>
    <row r="17" spans="1:8" s="125" customFormat="1" ht="20.100000000000001" customHeight="1" x14ac:dyDescent="0.3">
      <c r="A17" s="213"/>
      <c r="B17" s="213"/>
      <c r="C17" s="214"/>
      <c r="D17" s="130"/>
      <c r="E17" s="130"/>
      <c r="F17" s="130"/>
      <c r="G17" s="130"/>
      <c r="H17" s="129">
        <v>0</v>
      </c>
    </row>
    <row r="18" spans="1:8" s="125" customFormat="1" ht="20.100000000000001" customHeight="1" x14ac:dyDescent="0.3">
      <c r="A18" s="206"/>
      <c r="B18" s="206"/>
      <c r="C18" s="206"/>
      <c r="D18" s="130"/>
      <c r="E18" s="130"/>
      <c r="F18" s="130"/>
      <c r="G18" s="130"/>
      <c r="H18" s="129">
        <v>0</v>
      </c>
    </row>
    <row r="19" spans="1:8" s="125" customFormat="1" ht="20.100000000000001" customHeight="1" x14ac:dyDescent="0.3">
      <c r="A19" s="213"/>
      <c r="B19" s="213"/>
      <c r="C19" s="214"/>
      <c r="D19" s="130"/>
      <c r="E19" s="130"/>
      <c r="F19" s="130"/>
      <c r="G19" s="130"/>
      <c r="H19" s="129">
        <v>0</v>
      </c>
    </row>
    <row r="20" spans="1:8" s="125" customFormat="1" ht="20.100000000000001" customHeight="1" x14ac:dyDescent="0.3">
      <c r="A20" s="219" t="s">
        <v>47</v>
      </c>
      <c r="B20" s="219"/>
      <c r="C20" s="219"/>
      <c r="D20" s="219"/>
      <c r="E20" s="219"/>
      <c r="F20" s="219"/>
      <c r="G20" s="219"/>
      <c r="H20" s="131">
        <f>SUM(H14:H19)</f>
        <v>0</v>
      </c>
    </row>
    <row r="21" spans="1:8" s="125" customFormat="1" ht="14.25" customHeight="1" x14ac:dyDescent="0.3">
      <c r="A21" s="132"/>
      <c r="B21" s="133"/>
      <c r="C21" s="133"/>
      <c r="D21" s="133"/>
      <c r="E21" s="133"/>
      <c r="F21" s="133"/>
      <c r="G21" s="133"/>
      <c r="H21" s="134"/>
    </row>
    <row r="22" spans="1:8" s="125" customFormat="1" ht="54" customHeight="1" x14ac:dyDescent="0.3">
      <c r="A22" s="215" t="s">
        <v>74</v>
      </c>
      <c r="B22" s="215"/>
      <c r="C22" s="215"/>
      <c r="D22" s="215"/>
      <c r="E22" s="215"/>
      <c r="F22" s="215"/>
      <c r="G22" s="215"/>
      <c r="H22" s="215"/>
    </row>
    <row r="23" spans="1:8" s="125" customFormat="1" ht="1.5" customHeight="1" x14ac:dyDescent="0.3">
      <c r="A23" s="135"/>
      <c r="B23" s="135"/>
      <c r="C23" s="135"/>
      <c r="D23" s="135"/>
      <c r="E23" s="135"/>
      <c r="F23" s="135"/>
      <c r="G23" s="135"/>
      <c r="H23" s="135"/>
    </row>
    <row r="24" spans="1:8" s="125" customFormat="1" ht="20.100000000000001" customHeight="1" x14ac:dyDescent="0.3">
      <c r="A24" s="136" t="s">
        <v>48</v>
      </c>
      <c r="B24" s="137"/>
      <c r="C24" s="137"/>
      <c r="D24" s="138"/>
      <c r="E24" s="138"/>
      <c r="F24" s="139"/>
      <c r="G24" s="139"/>
      <c r="H24" s="140"/>
    </row>
    <row r="25" spans="1:8" s="125" customFormat="1" ht="52.5" customHeight="1" x14ac:dyDescent="0.3">
      <c r="A25" s="220" t="s">
        <v>49</v>
      </c>
      <c r="B25" s="220"/>
      <c r="C25" s="220"/>
      <c r="D25" s="220" t="s">
        <v>50</v>
      </c>
      <c r="E25" s="220"/>
      <c r="F25" s="141" t="s">
        <v>51</v>
      </c>
      <c r="G25" s="141" t="s">
        <v>52</v>
      </c>
      <c r="H25" s="142" t="s">
        <v>45</v>
      </c>
    </row>
    <row r="26" spans="1:8" s="125" customFormat="1" ht="19.5" customHeight="1" x14ac:dyDescent="0.3">
      <c r="A26" s="202"/>
      <c r="B26" s="202"/>
      <c r="C26" s="203"/>
      <c r="D26" s="204"/>
      <c r="E26" s="205"/>
      <c r="F26" s="143"/>
      <c r="G26" s="144"/>
      <c r="H26" s="145">
        <v>0</v>
      </c>
    </row>
    <row r="27" spans="1:8" s="125" customFormat="1" ht="20.100000000000001" customHeight="1" x14ac:dyDescent="0.3">
      <c r="A27" s="202"/>
      <c r="B27" s="202"/>
      <c r="C27" s="203"/>
      <c r="D27" s="204"/>
      <c r="E27" s="205"/>
      <c r="F27" s="143"/>
      <c r="G27" s="146"/>
      <c r="H27" s="145">
        <v>0</v>
      </c>
    </row>
    <row r="28" spans="1:8" s="125" customFormat="1" ht="20.100000000000001" customHeight="1" x14ac:dyDescent="0.3">
      <c r="A28" s="202"/>
      <c r="B28" s="202"/>
      <c r="C28" s="203"/>
      <c r="D28" s="223"/>
      <c r="E28" s="224"/>
      <c r="F28" s="146"/>
      <c r="G28" s="146"/>
      <c r="H28" s="145">
        <v>0</v>
      </c>
    </row>
    <row r="29" spans="1:8" s="125" customFormat="1" ht="20.100000000000001" customHeight="1" x14ac:dyDescent="0.3">
      <c r="A29" s="202"/>
      <c r="B29" s="202"/>
      <c r="C29" s="203"/>
      <c r="D29" s="223"/>
      <c r="E29" s="224"/>
      <c r="F29" s="146"/>
      <c r="G29" s="146"/>
      <c r="H29" s="145">
        <v>0</v>
      </c>
    </row>
    <row r="30" spans="1:8" s="125" customFormat="1" ht="20.100000000000001" customHeight="1" x14ac:dyDescent="0.3">
      <c r="A30" s="202"/>
      <c r="B30" s="202"/>
      <c r="C30" s="203"/>
      <c r="D30" s="204"/>
      <c r="E30" s="205"/>
      <c r="F30" s="143"/>
      <c r="G30" s="146"/>
      <c r="H30" s="145">
        <v>0</v>
      </c>
    </row>
    <row r="31" spans="1:8" s="125" customFormat="1" ht="20.100000000000001" customHeight="1" x14ac:dyDescent="0.3">
      <c r="A31" s="202"/>
      <c r="B31" s="202"/>
      <c r="C31" s="203"/>
      <c r="D31" s="147"/>
      <c r="E31" s="146"/>
      <c r="F31" s="146"/>
      <c r="G31" s="146"/>
      <c r="H31" s="145">
        <v>0</v>
      </c>
    </row>
    <row r="32" spans="1:8" s="125" customFormat="1" ht="20.100000000000001" customHeight="1" x14ac:dyDescent="0.3">
      <c r="A32" s="202"/>
      <c r="B32" s="202"/>
      <c r="C32" s="203"/>
      <c r="D32" s="147"/>
      <c r="E32" s="146"/>
      <c r="F32" s="146"/>
      <c r="G32" s="146"/>
      <c r="H32" s="145">
        <v>0</v>
      </c>
    </row>
    <row r="33" spans="1:8" s="125" customFormat="1" ht="20.100000000000001" customHeight="1" x14ac:dyDescent="0.3">
      <c r="A33" s="202"/>
      <c r="B33" s="202"/>
      <c r="C33" s="203"/>
      <c r="D33" s="204"/>
      <c r="E33" s="205"/>
      <c r="F33" s="143"/>
      <c r="G33" s="146"/>
      <c r="H33" s="145">
        <v>0</v>
      </c>
    </row>
    <row r="34" spans="1:8" s="125" customFormat="1" ht="20.100000000000001" customHeight="1" x14ac:dyDescent="0.3">
      <c r="A34" s="216" t="s">
        <v>53</v>
      </c>
      <c r="B34" s="217"/>
      <c r="C34" s="217"/>
      <c r="D34" s="217"/>
      <c r="E34" s="217"/>
      <c r="F34" s="217"/>
      <c r="G34" s="218"/>
      <c r="H34" s="148">
        <f>SUM(H25:H33)</f>
        <v>0</v>
      </c>
    </row>
    <row r="35" spans="1:8" s="125" customFormat="1" ht="7.5" customHeight="1" x14ac:dyDescent="0.3">
      <c r="A35" s="149"/>
      <c r="B35" s="149"/>
      <c r="C35" s="149"/>
      <c r="D35" s="149"/>
      <c r="E35" s="149"/>
      <c r="F35" s="149"/>
      <c r="G35" s="149"/>
      <c r="H35" s="150"/>
    </row>
    <row r="36" spans="1:8" s="125" customFormat="1" ht="20.100000000000001" customHeight="1" x14ac:dyDescent="0.3">
      <c r="A36" s="196" t="s">
        <v>71</v>
      </c>
      <c r="B36" s="197"/>
      <c r="C36" s="197"/>
      <c r="D36" s="197"/>
      <c r="E36" s="151" t="e">
        <f>(H34+H20)/H4</f>
        <v>#DIV/0!</v>
      </c>
      <c r="F36" s="152"/>
      <c r="G36" s="198" t="e">
        <f>IF(E36&lt;H3,"Less than Goal", "Meets or Exceeeds Goal")</f>
        <v>#DIV/0!</v>
      </c>
      <c r="H36" s="199"/>
    </row>
    <row r="37" spans="1:8" ht="3.75" customHeight="1" x14ac:dyDescent="0.3"/>
    <row r="38" spans="1:8" ht="15" customHeight="1" x14ac:dyDescent="0.3">
      <c r="A38" s="211" t="s">
        <v>93</v>
      </c>
      <c r="B38" s="212"/>
      <c r="C38" s="212"/>
      <c r="D38" s="212"/>
      <c r="E38" s="212"/>
      <c r="F38" s="212"/>
      <c r="G38" s="212"/>
      <c r="H38" s="212"/>
    </row>
    <row r="39" spans="1:8" x14ac:dyDescent="0.3">
      <c r="A39" s="212"/>
      <c r="B39" s="212"/>
      <c r="C39" s="212"/>
      <c r="D39" s="212"/>
      <c r="E39" s="212"/>
      <c r="F39" s="212"/>
      <c r="G39" s="212"/>
      <c r="H39" s="212"/>
    </row>
    <row r="40" spans="1:8" x14ac:dyDescent="0.3">
      <c r="A40" s="212"/>
      <c r="B40" s="212"/>
      <c r="C40" s="212"/>
      <c r="D40" s="212"/>
      <c r="E40" s="212"/>
      <c r="F40" s="212"/>
      <c r="G40" s="212"/>
      <c r="H40" s="212"/>
    </row>
    <row r="41" spans="1:8" x14ac:dyDescent="0.3">
      <c r="A41" s="212"/>
      <c r="B41" s="212"/>
      <c r="C41" s="212"/>
      <c r="D41" s="212"/>
      <c r="E41" s="212"/>
      <c r="F41" s="212"/>
      <c r="G41" s="212"/>
      <c r="H41" s="212"/>
    </row>
    <row r="42" spans="1:8" ht="20.25" customHeight="1" x14ac:dyDescent="0.3">
      <c r="A42" s="212"/>
      <c r="B42" s="212"/>
      <c r="C42" s="212"/>
      <c r="D42" s="212"/>
      <c r="E42" s="212"/>
      <c r="F42" s="212"/>
      <c r="G42" s="212"/>
      <c r="H42" s="212"/>
    </row>
    <row r="43" spans="1:8" x14ac:dyDescent="0.3">
      <c r="A43" s="80"/>
      <c r="B43" s="81"/>
      <c r="C43" s="81"/>
      <c r="D43" s="81"/>
      <c r="E43" s="81"/>
      <c r="F43" s="81"/>
      <c r="G43" s="81"/>
      <c r="H43" s="81"/>
    </row>
    <row r="44" spans="1:8" x14ac:dyDescent="0.3">
      <c r="A44" s="81"/>
      <c r="B44" s="81"/>
      <c r="C44" s="81"/>
      <c r="D44" s="81"/>
      <c r="E44" s="81"/>
      <c r="F44" s="81"/>
      <c r="G44" s="81"/>
      <c r="H44" s="81"/>
    </row>
    <row r="45" spans="1:8" x14ac:dyDescent="0.3">
      <c r="A45" s="81"/>
      <c r="B45" s="81"/>
      <c r="C45" s="81"/>
      <c r="D45" s="81"/>
      <c r="E45" s="81"/>
      <c r="F45" s="81"/>
      <c r="G45" s="81"/>
      <c r="H45" s="81"/>
    </row>
    <row r="46" spans="1:8" x14ac:dyDescent="0.3">
      <c r="A46" s="81"/>
      <c r="B46" s="81"/>
      <c r="C46" s="81"/>
      <c r="D46" s="81"/>
      <c r="E46" s="81"/>
      <c r="F46" s="81"/>
      <c r="G46" s="81"/>
      <c r="H46" s="81"/>
    </row>
    <row r="47" spans="1:8" x14ac:dyDescent="0.3">
      <c r="A47" s="81"/>
      <c r="B47" s="81"/>
      <c r="C47" s="81"/>
      <c r="D47" s="81"/>
      <c r="E47" s="81"/>
      <c r="F47" s="81"/>
      <c r="G47" s="81"/>
      <c r="H47" s="81"/>
    </row>
  </sheetData>
  <mergeCells count="44">
    <mergeCell ref="F1:H1"/>
    <mergeCell ref="A29:C29"/>
    <mergeCell ref="E4:G4"/>
    <mergeCell ref="A28:C28"/>
    <mergeCell ref="D28:E28"/>
    <mergeCell ref="D29:E29"/>
    <mergeCell ref="A14:C14"/>
    <mergeCell ref="A16:C16"/>
    <mergeCell ref="A17:C17"/>
    <mergeCell ref="A2:H2"/>
    <mergeCell ref="H12:H13"/>
    <mergeCell ref="D12:D13"/>
    <mergeCell ref="A9:H9"/>
    <mergeCell ref="A8:H8"/>
    <mergeCell ref="E12:G12"/>
    <mergeCell ref="A10:H10"/>
    <mergeCell ref="A38:H42"/>
    <mergeCell ref="A18:C18"/>
    <mergeCell ref="A30:C30"/>
    <mergeCell ref="D30:E30"/>
    <mergeCell ref="A33:C33"/>
    <mergeCell ref="D33:E33"/>
    <mergeCell ref="A31:C31"/>
    <mergeCell ref="A32:C32"/>
    <mergeCell ref="A27:C27"/>
    <mergeCell ref="D27:E27"/>
    <mergeCell ref="A19:C19"/>
    <mergeCell ref="A22:H22"/>
    <mergeCell ref="A34:G34"/>
    <mergeCell ref="A20:G20"/>
    <mergeCell ref="A25:C25"/>
    <mergeCell ref="D25:E25"/>
    <mergeCell ref="A36:D36"/>
    <mergeCell ref="G36:H36"/>
    <mergeCell ref="C3:D3"/>
    <mergeCell ref="C4:D4"/>
    <mergeCell ref="C5:D5"/>
    <mergeCell ref="A26:C26"/>
    <mergeCell ref="D26:E26"/>
    <mergeCell ref="A15:C15"/>
    <mergeCell ref="A12:C13"/>
    <mergeCell ref="A3:B3"/>
    <mergeCell ref="A4:B4"/>
    <mergeCell ref="F3:G3"/>
  </mergeCells>
  <phoneticPr fontId="38" type="noConversion"/>
  <conditionalFormatting sqref="G36:H36">
    <cfRule type="cellIs" dxfId="1" priority="1" operator="equal">
      <formula>"Meets or Exceeeds Goal"</formula>
    </cfRule>
    <cfRule type="cellIs" dxfId="0" priority="2" operator="equal">
      <formula>"Less than Goal"</formula>
    </cfRule>
  </conditionalFormatting>
  <pageMargins left="0.7" right="0.7" top="0.75" bottom="0" header="0.3" footer="0.3"/>
  <pageSetup scale="80" orientation="portrait" r:id="rId1"/>
  <headerFooter>
    <oddHeader>&amp;R2/5</oddHeader>
    <oddFooter>&amp;RPage 2/5</oddFooter>
  </headerFooter>
  <drawing r:id="rId2"/>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0"/>
  <sheetViews>
    <sheetView showGridLines="0" tabSelected="1" view="pageLayout" workbookViewId="0">
      <selection sqref="A1:O1"/>
    </sheetView>
  </sheetViews>
  <sheetFormatPr defaultColWidth="8.88671875" defaultRowHeight="13.2" x14ac:dyDescent="0.25"/>
  <cols>
    <col min="1" max="1" width="33.109375" style="4" customWidth="1"/>
    <col min="2" max="2" width="27.109375" style="2" customWidth="1"/>
    <col min="3" max="3" width="1.109375" style="2" customWidth="1"/>
    <col min="4" max="4" width="14.5546875" style="2" customWidth="1"/>
    <col min="5" max="5" width="1.5546875" style="2" customWidth="1"/>
    <col min="6" max="6" width="14.5546875" style="2" customWidth="1"/>
    <col min="7" max="7" width="1.5546875" style="2" customWidth="1"/>
    <col min="8" max="8" width="14.5546875" style="5" customWidth="1"/>
    <col min="9" max="9" width="1.5546875" style="2" customWidth="1"/>
    <col min="10" max="10" width="14.5546875" style="2" customWidth="1"/>
    <col min="11" max="11" width="1.5546875" style="2" customWidth="1"/>
    <col min="12" max="12" width="15.44140625" style="2" customWidth="1"/>
    <col min="13" max="13" width="0.109375" style="2" customWidth="1"/>
    <col min="14" max="14" width="9" style="2" customWidth="1"/>
    <col min="15" max="15" width="9.109375" style="2" hidden="1" customWidth="1"/>
    <col min="16" max="22" width="8.88671875" style="2"/>
    <col min="23" max="24" width="21.5546875" style="2" customWidth="1"/>
    <col min="25" max="25" width="1.5546875" style="2" customWidth="1"/>
    <col min="26" max="26" width="12.5546875" style="2" customWidth="1"/>
    <col min="27" max="27" width="1.5546875" style="2" customWidth="1"/>
    <col min="28" max="28" width="12.5546875" style="2" customWidth="1"/>
    <col min="29" max="29" width="1.5546875" style="2" customWidth="1"/>
    <col min="30" max="30" width="12.5546875" style="2" customWidth="1"/>
    <col min="31" max="31" width="1.5546875" style="2" customWidth="1"/>
    <col min="32" max="32" width="12.5546875" style="2" customWidth="1"/>
    <col min="33" max="33" width="1.5546875" style="2" customWidth="1"/>
    <col min="34" max="34" width="12.5546875" style="2" customWidth="1"/>
    <col min="35" max="35" width="1.5546875" style="2" customWidth="1"/>
    <col min="36" max="36" width="15.5546875" style="2" customWidth="1"/>
    <col min="37" max="278" width="8.88671875" style="2"/>
    <col min="279" max="280" width="21.5546875" style="2" customWidth="1"/>
    <col min="281" max="281" width="1.5546875" style="2" customWidth="1"/>
    <col min="282" max="282" width="12.5546875" style="2" customWidth="1"/>
    <col min="283" max="283" width="1.5546875" style="2" customWidth="1"/>
    <col min="284" max="284" width="12.5546875" style="2" customWidth="1"/>
    <col min="285" max="285" width="1.5546875" style="2" customWidth="1"/>
    <col min="286" max="286" width="12.5546875" style="2" customWidth="1"/>
    <col min="287" max="287" width="1.5546875" style="2" customWidth="1"/>
    <col min="288" max="288" width="12.5546875" style="2" customWidth="1"/>
    <col min="289" max="289" width="1.5546875" style="2" customWidth="1"/>
    <col min="290" max="290" width="12.5546875" style="2" customWidth="1"/>
    <col min="291" max="291" width="1.5546875" style="2" customWidth="1"/>
    <col min="292" max="292" width="15.5546875" style="2" customWidth="1"/>
    <col min="293" max="534" width="8.88671875" style="2"/>
    <col min="535" max="536" width="21.5546875" style="2" customWidth="1"/>
    <col min="537" max="537" width="1.5546875" style="2" customWidth="1"/>
    <col min="538" max="538" width="12.5546875" style="2" customWidth="1"/>
    <col min="539" max="539" width="1.5546875" style="2" customWidth="1"/>
    <col min="540" max="540" width="12.5546875" style="2" customWidth="1"/>
    <col min="541" max="541" width="1.5546875" style="2" customWidth="1"/>
    <col min="542" max="542" width="12.5546875" style="2" customWidth="1"/>
    <col min="543" max="543" width="1.5546875" style="2" customWidth="1"/>
    <col min="544" max="544" width="12.5546875" style="2" customWidth="1"/>
    <col min="545" max="545" width="1.5546875" style="2" customWidth="1"/>
    <col min="546" max="546" width="12.5546875" style="2" customWidth="1"/>
    <col min="547" max="547" width="1.5546875" style="2" customWidth="1"/>
    <col min="548" max="548" width="15.5546875" style="2" customWidth="1"/>
    <col min="549" max="790" width="8.88671875" style="2"/>
    <col min="791" max="792" width="21.5546875" style="2" customWidth="1"/>
    <col min="793" max="793" width="1.5546875" style="2" customWidth="1"/>
    <col min="794" max="794" width="12.5546875" style="2" customWidth="1"/>
    <col min="795" max="795" width="1.5546875" style="2" customWidth="1"/>
    <col min="796" max="796" width="12.5546875" style="2" customWidth="1"/>
    <col min="797" max="797" width="1.5546875" style="2" customWidth="1"/>
    <col min="798" max="798" width="12.5546875" style="2" customWidth="1"/>
    <col min="799" max="799" width="1.5546875" style="2" customWidth="1"/>
    <col min="800" max="800" width="12.5546875" style="2" customWidth="1"/>
    <col min="801" max="801" width="1.5546875" style="2" customWidth="1"/>
    <col min="802" max="802" width="12.5546875" style="2" customWidth="1"/>
    <col min="803" max="803" width="1.5546875" style="2" customWidth="1"/>
    <col min="804" max="804" width="15.5546875" style="2" customWidth="1"/>
    <col min="805" max="1046" width="8.88671875" style="2"/>
    <col min="1047" max="1048" width="21.5546875" style="2" customWidth="1"/>
    <col min="1049" max="1049" width="1.5546875" style="2" customWidth="1"/>
    <col min="1050" max="1050" width="12.5546875" style="2" customWidth="1"/>
    <col min="1051" max="1051" width="1.5546875" style="2" customWidth="1"/>
    <col min="1052" max="1052" width="12.5546875" style="2" customWidth="1"/>
    <col min="1053" max="1053" width="1.5546875" style="2" customWidth="1"/>
    <col min="1054" max="1054" width="12.5546875" style="2" customWidth="1"/>
    <col min="1055" max="1055" width="1.5546875" style="2" customWidth="1"/>
    <col min="1056" max="1056" width="12.5546875" style="2" customWidth="1"/>
    <col min="1057" max="1057" width="1.5546875" style="2" customWidth="1"/>
    <col min="1058" max="1058" width="12.5546875" style="2" customWidth="1"/>
    <col min="1059" max="1059" width="1.5546875" style="2" customWidth="1"/>
    <col min="1060" max="1060" width="15.5546875" style="2" customWidth="1"/>
    <col min="1061" max="1302" width="8.88671875" style="2"/>
    <col min="1303" max="1304" width="21.5546875" style="2" customWidth="1"/>
    <col min="1305" max="1305" width="1.5546875" style="2" customWidth="1"/>
    <col min="1306" max="1306" width="12.5546875" style="2" customWidth="1"/>
    <col min="1307" max="1307" width="1.5546875" style="2" customWidth="1"/>
    <col min="1308" max="1308" width="12.5546875" style="2" customWidth="1"/>
    <col min="1309" max="1309" width="1.5546875" style="2" customWidth="1"/>
    <col min="1310" max="1310" width="12.5546875" style="2" customWidth="1"/>
    <col min="1311" max="1311" width="1.5546875" style="2" customWidth="1"/>
    <col min="1312" max="1312" width="12.5546875" style="2" customWidth="1"/>
    <col min="1313" max="1313" width="1.5546875" style="2" customWidth="1"/>
    <col min="1314" max="1314" width="12.5546875" style="2" customWidth="1"/>
    <col min="1315" max="1315" width="1.5546875" style="2" customWidth="1"/>
    <col min="1316" max="1316" width="15.5546875" style="2" customWidth="1"/>
    <col min="1317" max="1558" width="8.88671875" style="2"/>
    <col min="1559" max="1560" width="21.5546875" style="2" customWidth="1"/>
    <col min="1561" max="1561" width="1.5546875" style="2" customWidth="1"/>
    <col min="1562" max="1562" width="12.5546875" style="2" customWidth="1"/>
    <col min="1563" max="1563" width="1.5546875" style="2" customWidth="1"/>
    <col min="1564" max="1564" width="12.5546875" style="2" customWidth="1"/>
    <col min="1565" max="1565" width="1.5546875" style="2" customWidth="1"/>
    <col min="1566" max="1566" width="12.5546875" style="2" customWidth="1"/>
    <col min="1567" max="1567" width="1.5546875" style="2" customWidth="1"/>
    <col min="1568" max="1568" width="12.5546875" style="2" customWidth="1"/>
    <col min="1569" max="1569" width="1.5546875" style="2" customWidth="1"/>
    <col min="1570" max="1570" width="12.5546875" style="2" customWidth="1"/>
    <col min="1571" max="1571" width="1.5546875" style="2" customWidth="1"/>
    <col min="1572" max="1572" width="15.5546875" style="2" customWidth="1"/>
    <col min="1573" max="1814" width="8.88671875" style="2"/>
    <col min="1815" max="1816" width="21.5546875" style="2" customWidth="1"/>
    <col min="1817" max="1817" width="1.5546875" style="2" customWidth="1"/>
    <col min="1818" max="1818" width="12.5546875" style="2" customWidth="1"/>
    <col min="1819" max="1819" width="1.5546875" style="2" customWidth="1"/>
    <col min="1820" max="1820" width="12.5546875" style="2" customWidth="1"/>
    <col min="1821" max="1821" width="1.5546875" style="2" customWidth="1"/>
    <col min="1822" max="1822" width="12.5546875" style="2" customWidth="1"/>
    <col min="1823" max="1823" width="1.5546875" style="2" customWidth="1"/>
    <col min="1824" max="1824" width="12.5546875" style="2" customWidth="1"/>
    <col min="1825" max="1825" width="1.5546875" style="2" customWidth="1"/>
    <col min="1826" max="1826" width="12.5546875" style="2" customWidth="1"/>
    <col min="1827" max="1827" width="1.5546875" style="2" customWidth="1"/>
    <col min="1828" max="1828" width="15.5546875" style="2" customWidth="1"/>
    <col min="1829" max="2070" width="8.88671875" style="2"/>
    <col min="2071" max="2072" width="21.5546875" style="2" customWidth="1"/>
    <col min="2073" max="2073" width="1.5546875" style="2" customWidth="1"/>
    <col min="2074" max="2074" width="12.5546875" style="2" customWidth="1"/>
    <col min="2075" max="2075" width="1.5546875" style="2" customWidth="1"/>
    <col min="2076" max="2076" width="12.5546875" style="2" customWidth="1"/>
    <col min="2077" max="2077" width="1.5546875" style="2" customWidth="1"/>
    <col min="2078" max="2078" width="12.5546875" style="2" customWidth="1"/>
    <col min="2079" max="2079" width="1.5546875" style="2" customWidth="1"/>
    <col min="2080" max="2080" width="12.5546875" style="2" customWidth="1"/>
    <col min="2081" max="2081" width="1.5546875" style="2" customWidth="1"/>
    <col min="2082" max="2082" width="12.5546875" style="2" customWidth="1"/>
    <col min="2083" max="2083" width="1.5546875" style="2" customWidth="1"/>
    <col min="2084" max="2084" width="15.5546875" style="2" customWidth="1"/>
    <col min="2085" max="2326" width="8.88671875" style="2"/>
    <col min="2327" max="2328" width="21.5546875" style="2" customWidth="1"/>
    <col min="2329" max="2329" width="1.5546875" style="2" customWidth="1"/>
    <col min="2330" max="2330" width="12.5546875" style="2" customWidth="1"/>
    <col min="2331" max="2331" width="1.5546875" style="2" customWidth="1"/>
    <col min="2332" max="2332" width="12.5546875" style="2" customWidth="1"/>
    <col min="2333" max="2333" width="1.5546875" style="2" customWidth="1"/>
    <col min="2334" max="2334" width="12.5546875" style="2" customWidth="1"/>
    <col min="2335" max="2335" width="1.5546875" style="2" customWidth="1"/>
    <col min="2336" max="2336" width="12.5546875" style="2" customWidth="1"/>
    <col min="2337" max="2337" width="1.5546875" style="2" customWidth="1"/>
    <col min="2338" max="2338" width="12.5546875" style="2" customWidth="1"/>
    <col min="2339" max="2339" width="1.5546875" style="2" customWidth="1"/>
    <col min="2340" max="2340" width="15.5546875" style="2" customWidth="1"/>
    <col min="2341" max="2582" width="8.88671875" style="2"/>
    <col min="2583" max="2584" width="21.5546875" style="2" customWidth="1"/>
    <col min="2585" max="2585" width="1.5546875" style="2" customWidth="1"/>
    <col min="2586" max="2586" width="12.5546875" style="2" customWidth="1"/>
    <col min="2587" max="2587" width="1.5546875" style="2" customWidth="1"/>
    <col min="2588" max="2588" width="12.5546875" style="2" customWidth="1"/>
    <col min="2589" max="2589" width="1.5546875" style="2" customWidth="1"/>
    <col min="2590" max="2590" width="12.5546875" style="2" customWidth="1"/>
    <col min="2591" max="2591" width="1.5546875" style="2" customWidth="1"/>
    <col min="2592" max="2592" width="12.5546875" style="2" customWidth="1"/>
    <col min="2593" max="2593" width="1.5546875" style="2" customWidth="1"/>
    <col min="2594" max="2594" width="12.5546875" style="2" customWidth="1"/>
    <col min="2595" max="2595" width="1.5546875" style="2" customWidth="1"/>
    <col min="2596" max="2596" width="15.5546875" style="2" customWidth="1"/>
    <col min="2597" max="2838" width="8.88671875" style="2"/>
    <col min="2839" max="2840" width="21.5546875" style="2" customWidth="1"/>
    <col min="2841" max="2841" width="1.5546875" style="2" customWidth="1"/>
    <col min="2842" max="2842" width="12.5546875" style="2" customWidth="1"/>
    <col min="2843" max="2843" width="1.5546875" style="2" customWidth="1"/>
    <col min="2844" max="2844" width="12.5546875" style="2" customWidth="1"/>
    <col min="2845" max="2845" width="1.5546875" style="2" customWidth="1"/>
    <col min="2846" max="2846" width="12.5546875" style="2" customWidth="1"/>
    <col min="2847" max="2847" width="1.5546875" style="2" customWidth="1"/>
    <col min="2848" max="2848" width="12.5546875" style="2" customWidth="1"/>
    <col min="2849" max="2849" width="1.5546875" style="2" customWidth="1"/>
    <col min="2850" max="2850" width="12.5546875" style="2" customWidth="1"/>
    <col min="2851" max="2851" width="1.5546875" style="2" customWidth="1"/>
    <col min="2852" max="2852" width="15.5546875" style="2" customWidth="1"/>
    <col min="2853" max="3094" width="8.88671875" style="2"/>
    <col min="3095" max="3096" width="21.5546875" style="2" customWidth="1"/>
    <col min="3097" max="3097" width="1.5546875" style="2" customWidth="1"/>
    <col min="3098" max="3098" width="12.5546875" style="2" customWidth="1"/>
    <col min="3099" max="3099" width="1.5546875" style="2" customWidth="1"/>
    <col min="3100" max="3100" width="12.5546875" style="2" customWidth="1"/>
    <col min="3101" max="3101" width="1.5546875" style="2" customWidth="1"/>
    <col min="3102" max="3102" width="12.5546875" style="2" customWidth="1"/>
    <col min="3103" max="3103" width="1.5546875" style="2" customWidth="1"/>
    <col min="3104" max="3104" width="12.5546875" style="2" customWidth="1"/>
    <col min="3105" max="3105" width="1.5546875" style="2" customWidth="1"/>
    <col min="3106" max="3106" width="12.5546875" style="2" customWidth="1"/>
    <col min="3107" max="3107" width="1.5546875" style="2" customWidth="1"/>
    <col min="3108" max="3108" width="15.5546875" style="2" customWidth="1"/>
    <col min="3109" max="3350" width="8.88671875" style="2"/>
    <col min="3351" max="3352" width="21.5546875" style="2" customWidth="1"/>
    <col min="3353" max="3353" width="1.5546875" style="2" customWidth="1"/>
    <col min="3354" max="3354" width="12.5546875" style="2" customWidth="1"/>
    <col min="3355" max="3355" width="1.5546875" style="2" customWidth="1"/>
    <col min="3356" max="3356" width="12.5546875" style="2" customWidth="1"/>
    <col min="3357" max="3357" width="1.5546875" style="2" customWidth="1"/>
    <col min="3358" max="3358" width="12.5546875" style="2" customWidth="1"/>
    <col min="3359" max="3359" width="1.5546875" style="2" customWidth="1"/>
    <col min="3360" max="3360" width="12.5546875" style="2" customWidth="1"/>
    <col min="3361" max="3361" width="1.5546875" style="2" customWidth="1"/>
    <col min="3362" max="3362" width="12.5546875" style="2" customWidth="1"/>
    <col min="3363" max="3363" width="1.5546875" style="2" customWidth="1"/>
    <col min="3364" max="3364" width="15.5546875" style="2" customWidth="1"/>
    <col min="3365" max="3606" width="8.88671875" style="2"/>
    <col min="3607" max="3608" width="21.5546875" style="2" customWidth="1"/>
    <col min="3609" max="3609" width="1.5546875" style="2" customWidth="1"/>
    <col min="3610" max="3610" width="12.5546875" style="2" customWidth="1"/>
    <col min="3611" max="3611" width="1.5546875" style="2" customWidth="1"/>
    <col min="3612" max="3612" width="12.5546875" style="2" customWidth="1"/>
    <col min="3613" max="3613" width="1.5546875" style="2" customWidth="1"/>
    <col min="3614" max="3614" width="12.5546875" style="2" customWidth="1"/>
    <col min="3615" max="3615" width="1.5546875" style="2" customWidth="1"/>
    <col min="3616" max="3616" width="12.5546875" style="2" customWidth="1"/>
    <col min="3617" max="3617" width="1.5546875" style="2" customWidth="1"/>
    <col min="3618" max="3618" width="12.5546875" style="2" customWidth="1"/>
    <col min="3619" max="3619" width="1.5546875" style="2" customWidth="1"/>
    <col min="3620" max="3620" width="15.5546875" style="2" customWidth="1"/>
    <col min="3621" max="3862" width="8.88671875" style="2"/>
    <col min="3863" max="3864" width="21.5546875" style="2" customWidth="1"/>
    <col min="3865" max="3865" width="1.5546875" style="2" customWidth="1"/>
    <col min="3866" max="3866" width="12.5546875" style="2" customWidth="1"/>
    <col min="3867" max="3867" width="1.5546875" style="2" customWidth="1"/>
    <col min="3868" max="3868" width="12.5546875" style="2" customWidth="1"/>
    <col min="3869" max="3869" width="1.5546875" style="2" customWidth="1"/>
    <col min="3870" max="3870" width="12.5546875" style="2" customWidth="1"/>
    <col min="3871" max="3871" width="1.5546875" style="2" customWidth="1"/>
    <col min="3872" max="3872" width="12.5546875" style="2" customWidth="1"/>
    <col min="3873" max="3873" width="1.5546875" style="2" customWidth="1"/>
    <col min="3874" max="3874" width="12.5546875" style="2" customWidth="1"/>
    <col min="3875" max="3875" width="1.5546875" style="2" customWidth="1"/>
    <col min="3876" max="3876" width="15.5546875" style="2" customWidth="1"/>
    <col min="3877" max="4118" width="8.88671875" style="2"/>
    <col min="4119" max="4120" width="21.5546875" style="2" customWidth="1"/>
    <col min="4121" max="4121" width="1.5546875" style="2" customWidth="1"/>
    <col min="4122" max="4122" width="12.5546875" style="2" customWidth="1"/>
    <col min="4123" max="4123" width="1.5546875" style="2" customWidth="1"/>
    <col min="4124" max="4124" width="12.5546875" style="2" customWidth="1"/>
    <col min="4125" max="4125" width="1.5546875" style="2" customWidth="1"/>
    <col min="4126" max="4126" width="12.5546875" style="2" customWidth="1"/>
    <col min="4127" max="4127" width="1.5546875" style="2" customWidth="1"/>
    <col min="4128" max="4128" width="12.5546875" style="2" customWidth="1"/>
    <col min="4129" max="4129" width="1.5546875" style="2" customWidth="1"/>
    <col min="4130" max="4130" width="12.5546875" style="2" customWidth="1"/>
    <col min="4131" max="4131" width="1.5546875" style="2" customWidth="1"/>
    <col min="4132" max="4132" width="15.5546875" style="2" customWidth="1"/>
    <col min="4133" max="4374" width="8.88671875" style="2"/>
    <col min="4375" max="4376" width="21.5546875" style="2" customWidth="1"/>
    <col min="4377" max="4377" width="1.5546875" style="2" customWidth="1"/>
    <col min="4378" max="4378" width="12.5546875" style="2" customWidth="1"/>
    <col min="4379" max="4379" width="1.5546875" style="2" customWidth="1"/>
    <col min="4380" max="4380" width="12.5546875" style="2" customWidth="1"/>
    <col min="4381" max="4381" width="1.5546875" style="2" customWidth="1"/>
    <col min="4382" max="4382" width="12.5546875" style="2" customWidth="1"/>
    <col min="4383" max="4383" width="1.5546875" style="2" customWidth="1"/>
    <col min="4384" max="4384" width="12.5546875" style="2" customWidth="1"/>
    <col min="4385" max="4385" width="1.5546875" style="2" customWidth="1"/>
    <col min="4386" max="4386" width="12.5546875" style="2" customWidth="1"/>
    <col min="4387" max="4387" width="1.5546875" style="2" customWidth="1"/>
    <col min="4388" max="4388" width="15.5546875" style="2" customWidth="1"/>
    <col min="4389" max="4630" width="8.88671875" style="2"/>
    <col min="4631" max="4632" width="21.5546875" style="2" customWidth="1"/>
    <col min="4633" max="4633" width="1.5546875" style="2" customWidth="1"/>
    <col min="4634" max="4634" width="12.5546875" style="2" customWidth="1"/>
    <col min="4635" max="4635" width="1.5546875" style="2" customWidth="1"/>
    <col min="4636" max="4636" width="12.5546875" style="2" customWidth="1"/>
    <col min="4637" max="4637" width="1.5546875" style="2" customWidth="1"/>
    <col min="4638" max="4638" width="12.5546875" style="2" customWidth="1"/>
    <col min="4639" max="4639" width="1.5546875" style="2" customWidth="1"/>
    <col min="4640" max="4640" width="12.5546875" style="2" customWidth="1"/>
    <col min="4641" max="4641" width="1.5546875" style="2" customWidth="1"/>
    <col min="4642" max="4642" width="12.5546875" style="2" customWidth="1"/>
    <col min="4643" max="4643" width="1.5546875" style="2" customWidth="1"/>
    <col min="4644" max="4644" width="15.5546875" style="2" customWidth="1"/>
    <col min="4645" max="4886" width="8.88671875" style="2"/>
    <col min="4887" max="4888" width="21.5546875" style="2" customWidth="1"/>
    <col min="4889" max="4889" width="1.5546875" style="2" customWidth="1"/>
    <col min="4890" max="4890" width="12.5546875" style="2" customWidth="1"/>
    <col min="4891" max="4891" width="1.5546875" style="2" customWidth="1"/>
    <col min="4892" max="4892" width="12.5546875" style="2" customWidth="1"/>
    <col min="4893" max="4893" width="1.5546875" style="2" customWidth="1"/>
    <col min="4894" max="4894" width="12.5546875" style="2" customWidth="1"/>
    <col min="4895" max="4895" width="1.5546875" style="2" customWidth="1"/>
    <col min="4896" max="4896" width="12.5546875" style="2" customWidth="1"/>
    <col min="4897" max="4897" width="1.5546875" style="2" customWidth="1"/>
    <col min="4898" max="4898" width="12.5546875" style="2" customWidth="1"/>
    <col min="4899" max="4899" width="1.5546875" style="2" customWidth="1"/>
    <col min="4900" max="4900" width="15.5546875" style="2" customWidth="1"/>
    <col min="4901" max="5142" width="8.88671875" style="2"/>
    <col min="5143" max="5144" width="21.5546875" style="2" customWidth="1"/>
    <col min="5145" max="5145" width="1.5546875" style="2" customWidth="1"/>
    <col min="5146" max="5146" width="12.5546875" style="2" customWidth="1"/>
    <col min="5147" max="5147" width="1.5546875" style="2" customWidth="1"/>
    <col min="5148" max="5148" width="12.5546875" style="2" customWidth="1"/>
    <col min="5149" max="5149" width="1.5546875" style="2" customWidth="1"/>
    <col min="5150" max="5150" width="12.5546875" style="2" customWidth="1"/>
    <col min="5151" max="5151" width="1.5546875" style="2" customWidth="1"/>
    <col min="5152" max="5152" width="12.5546875" style="2" customWidth="1"/>
    <col min="5153" max="5153" width="1.5546875" style="2" customWidth="1"/>
    <col min="5154" max="5154" width="12.5546875" style="2" customWidth="1"/>
    <col min="5155" max="5155" width="1.5546875" style="2" customWidth="1"/>
    <col min="5156" max="5156" width="15.5546875" style="2" customWidth="1"/>
    <col min="5157" max="5398" width="8.88671875" style="2"/>
    <col min="5399" max="5400" width="21.5546875" style="2" customWidth="1"/>
    <col min="5401" max="5401" width="1.5546875" style="2" customWidth="1"/>
    <col min="5402" max="5402" width="12.5546875" style="2" customWidth="1"/>
    <col min="5403" max="5403" width="1.5546875" style="2" customWidth="1"/>
    <col min="5404" max="5404" width="12.5546875" style="2" customWidth="1"/>
    <col min="5405" max="5405" width="1.5546875" style="2" customWidth="1"/>
    <col min="5406" max="5406" width="12.5546875" style="2" customWidth="1"/>
    <col min="5407" max="5407" width="1.5546875" style="2" customWidth="1"/>
    <col min="5408" max="5408" width="12.5546875" style="2" customWidth="1"/>
    <col min="5409" max="5409" width="1.5546875" style="2" customWidth="1"/>
    <col min="5410" max="5410" width="12.5546875" style="2" customWidth="1"/>
    <col min="5411" max="5411" width="1.5546875" style="2" customWidth="1"/>
    <col min="5412" max="5412" width="15.5546875" style="2" customWidth="1"/>
    <col min="5413" max="5654" width="8.88671875" style="2"/>
    <col min="5655" max="5656" width="21.5546875" style="2" customWidth="1"/>
    <col min="5657" max="5657" width="1.5546875" style="2" customWidth="1"/>
    <col min="5658" max="5658" width="12.5546875" style="2" customWidth="1"/>
    <col min="5659" max="5659" width="1.5546875" style="2" customWidth="1"/>
    <col min="5660" max="5660" width="12.5546875" style="2" customWidth="1"/>
    <col min="5661" max="5661" width="1.5546875" style="2" customWidth="1"/>
    <col min="5662" max="5662" width="12.5546875" style="2" customWidth="1"/>
    <col min="5663" max="5663" width="1.5546875" style="2" customWidth="1"/>
    <col min="5664" max="5664" width="12.5546875" style="2" customWidth="1"/>
    <col min="5665" max="5665" width="1.5546875" style="2" customWidth="1"/>
    <col min="5666" max="5666" width="12.5546875" style="2" customWidth="1"/>
    <col min="5667" max="5667" width="1.5546875" style="2" customWidth="1"/>
    <col min="5668" max="5668" width="15.5546875" style="2" customWidth="1"/>
    <col min="5669" max="5910" width="8.88671875" style="2"/>
    <col min="5911" max="5912" width="21.5546875" style="2" customWidth="1"/>
    <col min="5913" max="5913" width="1.5546875" style="2" customWidth="1"/>
    <col min="5914" max="5914" width="12.5546875" style="2" customWidth="1"/>
    <col min="5915" max="5915" width="1.5546875" style="2" customWidth="1"/>
    <col min="5916" max="5916" width="12.5546875" style="2" customWidth="1"/>
    <col min="5917" max="5917" width="1.5546875" style="2" customWidth="1"/>
    <col min="5918" max="5918" width="12.5546875" style="2" customWidth="1"/>
    <col min="5919" max="5919" width="1.5546875" style="2" customWidth="1"/>
    <col min="5920" max="5920" width="12.5546875" style="2" customWidth="1"/>
    <col min="5921" max="5921" width="1.5546875" style="2" customWidth="1"/>
    <col min="5922" max="5922" width="12.5546875" style="2" customWidth="1"/>
    <col min="5923" max="5923" width="1.5546875" style="2" customWidth="1"/>
    <col min="5924" max="5924" width="15.5546875" style="2" customWidth="1"/>
    <col min="5925" max="6166" width="8.88671875" style="2"/>
    <col min="6167" max="6168" width="21.5546875" style="2" customWidth="1"/>
    <col min="6169" max="6169" width="1.5546875" style="2" customWidth="1"/>
    <col min="6170" max="6170" width="12.5546875" style="2" customWidth="1"/>
    <col min="6171" max="6171" width="1.5546875" style="2" customWidth="1"/>
    <col min="6172" max="6172" width="12.5546875" style="2" customWidth="1"/>
    <col min="6173" max="6173" width="1.5546875" style="2" customWidth="1"/>
    <col min="6174" max="6174" width="12.5546875" style="2" customWidth="1"/>
    <col min="6175" max="6175" width="1.5546875" style="2" customWidth="1"/>
    <col min="6176" max="6176" width="12.5546875" style="2" customWidth="1"/>
    <col min="6177" max="6177" width="1.5546875" style="2" customWidth="1"/>
    <col min="6178" max="6178" width="12.5546875" style="2" customWidth="1"/>
    <col min="6179" max="6179" width="1.5546875" style="2" customWidth="1"/>
    <col min="6180" max="6180" width="15.5546875" style="2" customWidth="1"/>
    <col min="6181" max="6422" width="8.88671875" style="2"/>
    <col min="6423" max="6424" width="21.5546875" style="2" customWidth="1"/>
    <col min="6425" max="6425" width="1.5546875" style="2" customWidth="1"/>
    <col min="6426" max="6426" width="12.5546875" style="2" customWidth="1"/>
    <col min="6427" max="6427" width="1.5546875" style="2" customWidth="1"/>
    <col min="6428" max="6428" width="12.5546875" style="2" customWidth="1"/>
    <col min="6429" max="6429" width="1.5546875" style="2" customWidth="1"/>
    <col min="6430" max="6430" width="12.5546875" style="2" customWidth="1"/>
    <col min="6431" max="6431" width="1.5546875" style="2" customWidth="1"/>
    <col min="6432" max="6432" width="12.5546875" style="2" customWidth="1"/>
    <col min="6433" max="6433" width="1.5546875" style="2" customWidth="1"/>
    <col min="6434" max="6434" width="12.5546875" style="2" customWidth="1"/>
    <col min="6435" max="6435" width="1.5546875" style="2" customWidth="1"/>
    <col min="6436" max="6436" width="15.5546875" style="2" customWidth="1"/>
    <col min="6437" max="6678" width="8.88671875" style="2"/>
    <col min="6679" max="6680" width="21.5546875" style="2" customWidth="1"/>
    <col min="6681" max="6681" width="1.5546875" style="2" customWidth="1"/>
    <col min="6682" max="6682" width="12.5546875" style="2" customWidth="1"/>
    <col min="6683" max="6683" width="1.5546875" style="2" customWidth="1"/>
    <col min="6684" max="6684" width="12.5546875" style="2" customWidth="1"/>
    <col min="6685" max="6685" width="1.5546875" style="2" customWidth="1"/>
    <col min="6686" max="6686" width="12.5546875" style="2" customWidth="1"/>
    <col min="6687" max="6687" width="1.5546875" style="2" customWidth="1"/>
    <col min="6688" max="6688" width="12.5546875" style="2" customWidth="1"/>
    <col min="6689" max="6689" width="1.5546875" style="2" customWidth="1"/>
    <col min="6690" max="6690" width="12.5546875" style="2" customWidth="1"/>
    <col min="6691" max="6691" width="1.5546875" style="2" customWidth="1"/>
    <col min="6692" max="6692" width="15.5546875" style="2" customWidth="1"/>
    <col min="6693" max="6934" width="8.88671875" style="2"/>
    <col min="6935" max="6936" width="21.5546875" style="2" customWidth="1"/>
    <col min="6937" max="6937" width="1.5546875" style="2" customWidth="1"/>
    <col min="6938" max="6938" width="12.5546875" style="2" customWidth="1"/>
    <col min="6939" max="6939" width="1.5546875" style="2" customWidth="1"/>
    <col min="6940" max="6940" width="12.5546875" style="2" customWidth="1"/>
    <col min="6941" max="6941" width="1.5546875" style="2" customWidth="1"/>
    <col min="6942" max="6942" width="12.5546875" style="2" customWidth="1"/>
    <col min="6943" max="6943" width="1.5546875" style="2" customWidth="1"/>
    <col min="6944" max="6944" width="12.5546875" style="2" customWidth="1"/>
    <col min="6945" max="6945" width="1.5546875" style="2" customWidth="1"/>
    <col min="6946" max="6946" width="12.5546875" style="2" customWidth="1"/>
    <col min="6947" max="6947" width="1.5546875" style="2" customWidth="1"/>
    <col min="6948" max="6948" width="15.5546875" style="2" customWidth="1"/>
    <col min="6949" max="7190" width="8.88671875" style="2"/>
    <col min="7191" max="7192" width="21.5546875" style="2" customWidth="1"/>
    <col min="7193" max="7193" width="1.5546875" style="2" customWidth="1"/>
    <col min="7194" max="7194" width="12.5546875" style="2" customWidth="1"/>
    <col min="7195" max="7195" width="1.5546875" style="2" customWidth="1"/>
    <col min="7196" max="7196" width="12.5546875" style="2" customWidth="1"/>
    <col min="7197" max="7197" width="1.5546875" style="2" customWidth="1"/>
    <col min="7198" max="7198" width="12.5546875" style="2" customWidth="1"/>
    <col min="7199" max="7199" width="1.5546875" style="2" customWidth="1"/>
    <col min="7200" max="7200" width="12.5546875" style="2" customWidth="1"/>
    <col min="7201" max="7201" width="1.5546875" style="2" customWidth="1"/>
    <col min="7202" max="7202" width="12.5546875" style="2" customWidth="1"/>
    <col min="7203" max="7203" width="1.5546875" style="2" customWidth="1"/>
    <col min="7204" max="7204" width="15.5546875" style="2" customWidth="1"/>
    <col min="7205" max="7446" width="8.88671875" style="2"/>
    <col min="7447" max="7448" width="21.5546875" style="2" customWidth="1"/>
    <col min="7449" max="7449" width="1.5546875" style="2" customWidth="1"/>
    <col min="7450" max="7450" width="12.5546875" style="2" customWidth="1"/>
    <col min="7451" max="7451" width="1.5546875" style="2" customWidth="1"/>
    <col min="7452" max="7452" width="12.5546875" style="2" customWidth="1"/>
    <col min="7453" max="7453" width="1.5546875" style="2" customWidth="1"/>
    <col min="7454" max="7454" width="12.5546875" style="2" customWidth="1"/>
    <col min="7455" max="7455" width="1.5546875" style="2" customWidth="1"/>
    <col min="7456" max="7456" width="12.5546875" style="2" customWidth="1"/>
    <col min="7457" max="7457" width="1.5546875" style="2" customWidth="1"/>
    <col min="7458" max="7458" width="12.5546875" style="2" customWidth="1"/>
    <col min="7459" max="7459" width="1.5546875" style="2" customWidth="1"/>
    <col min="7460" max="7460" width="15.5546875" style="2" customWidth="1"/>
    <col min="7461" max="7702" width="8.88671875" style="2"/>
    <col min="7703" max="7704" width="21.5546875" style="2" customWidth="1"/>
    <col min="7705" max="7705" width="1.5546875" style="2" customWidth="1"/>
    <col min="7706" max="7706" width="12.5546875" style="2" customWidth="1"/>
    <col min="7707" max="7707" width="1.5546875" style="2" customWidth="1"/>
    <col min="7708" max="7708" width="12.5546875" style="2" customWidth="1"/>
    <col min="7709" max="7709" width="1.5546875" style="2" customWidth="1"/>
    <col min="7710" max="7710" width="12.5546875" style="2" customWidth="1"/>
    <col min="7711" max="7711" width="1.5546875" style="2" customWidth="1"/>
    <col min="7712" max="7712" width="12.5546875" style="2" customWidth="1"/>
    <col min="7713" max="7713" width="1.5546875" style="2" customWidth="1"/>
    <col min="7714" max="7714" width="12.5546875" style="2" customWidth="1"/>
    <col min="7715" max="7715" width="1.5546875" style="2" customWidth="1"/>
    <col min="7716" max="7716" width="15.5546875" style="2" customWidth="1"/>
    <col min="7717" max="7958" width="8.88671875" style="2"/>
    <col min="7959" max="7960" width="21.5546875" style="2" customWidth="1"/>
    <col min="7961" max="7961" width="1.5546875" style="2" customWidth="1"/>
    <col min="7962" max="7962" width="12.5546875" style="2" customWidth="1"/>
    <col min="7963" max="7963" width="1.5546875" style="2" customWidth="1"/>
    <col min="7964" max="7964" width="12.5546875" style="2" customWidth="1"/>
    <col min="7965" max="7965" width="1.5546875" style="2" customWidth="1"/>
    <col min="7966" max="7966" width="12.5546875" style="2" customWidth="1"/>
    <col min="7967" max="7967" width="1.5546875" style="2" customWidth="1"/>
    <col min="7968" max="7968" width="12.5546875" style="2" customWidth="1"/>
    <col min="7969" max="7969" width="1.5546875" style="2" customWidth="1"/>
    <col min="7970" max="7970" width="12.5546875" style="2" customWidth="1"/>
    <col min="7971" max="7971" width="1.5546875" style="2" customWidth="1"/>
    <col min="7972" max="7972" width="15.5546875" style="2" customWidth="1"/>
    <col min="7973" max="8214" width="8.88671875" style="2"/>
    <col min="8215" max="8216" width="21.5546875" style="2" customWidth="1"/>
    <col min="8217" max="8217" width="1.5546875" style="2" customWidth="1"/>
    <col min="8218" max="8218" width="12.5546875" style="2" customWidth="1"/>
    <col min="8219" max="8219" width="1.5546875" style="2" customWidth="1"/>
    <col min="8220" max="8220" width="12.5546875" style="2" customWidth="1"/>
    <col min="8221" max="8221" width="1.5546875" style="2" customWidth="1"/>
    <col min="8222" max="8222" width="12.5546875" style="2" customWidth="1"/>
    <col min="8223" max="8223" width="1.5546875" style="2" customWidth="1"/>
    <col min="8224" max="8224" width="12.5546875" style="2" customWidth="1"/>
    <col min="8225" max="8225" width="1.5546875" style="2" customWidth="1"/>
    <col min="8226" max="8226" width="12.5546875" style="2" customWidth="1"/>
    <col min="8227" max="8227" width="1.5546875" style="2" customWidth="1"/>
    <col min="8228" max="8228" width="15.5546875" style="2" customWidth="1"/>
    <col min="8229" max="8470" width="8.88671875" style="2"/>
    <col min="8471" max="8472" width="21.5546875" style="2" customWidth="1"/>
    <col min="8473" max="8473" width="1.5546875" style="2" customWidth="1"/>
    <col min="8474" max="8474" width="12.5546875" style="2" customWidth="1"/>
    <col min="8475" max="8475" width="1.5546875" style="2" customWidth="1"/>
    <col min="8476" max="8476" width="12.5546875" style="2" customWidth="1"/>
    <col min="8477" max="8477" width="1.5546875" style="2" customWidth="1"/>
    <col min="8478" max="8478" width="12.5546875" style="2" customWidth="1"/>
    <col min="8479" max="8479" width="1.5546875" style="2" customWidth="1"/>
    <col min="8480" max="8480" width="12.5546875" style="2" customWidth="1"/>
    <col min="8481" max="8481" width="1.5546875" style="2" customWidth="1"/>
    <col min="8482" max="8482" width="12.5546875" style="2" customWidth="1"/>
    <col min="8483" max="8483" width="1.5546875" style="2" customWidth="1"/>
    <col min="8484" max="8484" width="15.5546875" style="2" customWidth="1"/>
    <col min="8485" max="8726" width="8.88671875" style="2"/>
    <col min="8727" max="8728" width="21.5546875" style="2" customWidth="1"/>
    <col min="8729" max="8729" width="1.5546875" style="2" customWidth="1"/>
    <col min="8730" max="8730" width="12.5546875" style="2" customWidth="1"/>
    <col min="8731" max="8731" width="1.5546875" style="2" customWidth="1"/>
    <col min="8732" max="8732" width="12.5546875" style="2" customWidth="1"/>
    <col min="8733" max="8733" width="1.5546875" style="2" customWidth="1"/>
    <col min="8734" max="8734" width="12.5546875" style="2" customWidth="1"/>
    <col min="8735" max="8735" width="1.5546875" style="2" customWidth="1"/>
    <col min="8736" max="8736" width="12.5546875" style="2" customWidth="1"/>
    <col min="8737" max="8737" width="1.5546875" style="2" customWidth="1"/>
    <col min="8738" max="8738" width="12.5546875" style="2" customWidth="1"/>
    <col min="8739" max="8739" width="1.5546875" style="2" customWidth="1"/>
    <col min="8740" max="8740" width="15.5546875" style="2" customWidth="1"/>
    <col min="8741" max="8982" width="8.88671875" style="2"/>
    <col min="8983" max="8984" width="21.5546875" style="2" customWidth="1"/>
    <col min="8985" max="8985" width="1.5546875" style="2" customWidth="1"/>
    <col min="8986" max="8986" width="12.5546875" style="2" customWidth="1"/>
    <col min="8987" max="8987" width="1.5546875" style="2" customWidth="1"/>
    <col min="8988" max="8988" width="12.5546875" style="2" customWidth="1"/>
    <col min="8989" max="8989" width="1.5546875" style="2" customWidth="1"/>
    <col min="8990" max="8990" width="12.5546875" style="2" customWidth="1"/>
    <col min="8991" max="8991" width="1.5546875" style="2" customWidth="1"/>
    <col min="8992" max="8992" width="12.5546875" style="2" customWidth="1"/>
    <col min="8993" max="8993" width="1.5546875" style="2" customWidth="1"/>
    <col min="8994" max="8994" width="12.5546875" style="2" customWidth="1"/>
    <col min="8995" max="8995" width="1.5546875" style="2" customWidth="1"/>
    <col min="8996" max="8996" width="15.5546875" style="2" customWidth="1"/>
    <col min="8997" max="9238" width="8.88671875" style="2"/>
    <col min="9239" max="9240" width="21.5546875" style="2" customWidth="1"/>
    <col min="9241" max="9241" width="1.5546875" style="2" customWidth="1"/>
    <col min="9242" max="9242" width="12.5546875" style="2" customWidth="1"/>
    <col min="9243" max="9243" width="1.5546875" style="2" customWidth="1"/>
    <col min="9244" max="9244" width="12.5546875" style="2" customWidth="1"/>
    <col min="9245" max="9245" width="1.5546875" style="2" customWidth="1"/>
    <col min="9246" max="9246" width="12.5546875" style="2" customWidth="1"/>
    <col min="9247" max="9247" width="1.5546875" style="2" customWidth="1"/>
    <col min="9248" max="9248" width="12.5546875" style="2" customWidth="1"/>
    <col min="9249" max="9249" width="1.5546875" style="2" customWidth="1"/>
    <col min="9250" max="9250" width="12.5546875" style="2" customWidth="1"/>
    <col min="9251" max="9251" width="1.5546875" style="2" customWidth="1"/>
    <col min="9252" max="9252" width="15.5546875" style="2" customWidth="1"/>
    <col min="9253" max="9494" width="8.88671875" style="2"/>
    <col min="9495" max="9496" width="21.5546875" style="2" customWidth="1"/>
    <col min="9497" max="9497" width="1.5546875" style="2" customWidth="1"/>
    <col min="9498" max="9498" width="12.5546875" style="2" customWidth="1"/>
    <col min="9499" max="9499" width="1.5546875" style="2" customWidth="1"/>
    <col min="9500" max="9500" width="12.5546875" style="2" customWidth="1"/>
    <col min="9501" max="9501" width="1.5546875" style="2" customWidth="1"/>
    <col min="9502" max="9502" width="12.5546875" style="2" customWidth="1"/>
    <col min="9503" max="9503" width="1.5546875" style="2" customWidth="1"/>
    <col min="9504" max="9504" width="12.5546875" style="2" customWidth="1"/>
    <col min="9505" max="9505" width="1.5546875" style="2" customWidth="1"/>
    <col min="9506" max="9506" width="12.5546875" style="2" customWidth="1"/>
    <col min="9507" max="9507" width="1.5546875" style="2" customWidth="1"/>
    <col min="9508" max="9508" width="15.5546875" style="2" customWidth="1"/>
    <col min="9509" max="9750" width="8.88671875" style="2"/>
    <col min="9751" max="9752" width="21.5546875" style="2" customWidth="1"/>
    <col min="9753" max="9753" width="1.5546875" style="2" customWidth="1"/>
    <col min="9754" max="9754" width="12.5546875" style="2" customWidth="1"/>
    <col min="9755" max="9755" width="1.5546875" style="2" customWidth="1"/>
    <col min="9756" max="9756" width="12.5546875" style="2" customWidth="1"/>
    <col min="9757" max="9757" width="1.5546875" style="2" customWidth="1"/>
    <col min="9758" max="9758" width="12.5546875" style="2" customWidth="1"/>
    <col min="9759" max="9759" width="1.5546875" style="2" customWidth="1"/>
    <col min="9760" max="9760" width="12.5546875" style="2" customWidth="1"/>
    <col min="9761" max="9761" width="1.5546875" style="2" customWidth="1"/>
    <col min="9762" max="9762" width="12.5546875" style="2" customWidth="1"/>
    <col min="9763" max="9763" width="1.5546875" style="2" customWidth="1"/>
    <col min="9764" max="9764" width="15.5546875" style="2" customWidth="1"/>
    <col min="9765" max="10006" width="8.88671875" style="2"/>
    <col min="10007" max="10008" width="21.5546875" style="2" customWidth="1"/>
    <col min="10009" max="10009" width="1.5546875" style="2" customWidth="1"/>
    <col min="10010" max="10010" width="12.5546875" style="2" customWidth="1"/>
    <col min="10011" max="10011" width="1.5546875" style="2" customWidth="1"/>
    <col min="10012" max="10012" width="12.5546875" style="2" customWidth="1"/>
    <col min="10013" max="10013" width="1.5546875" style="2" customWidth="1"/>
    <col min="10014" max="10014" width="12.5546875" style="2" customWidth="1"/>
    <col min="10015" max="10015" width="1.5546875" style="2" customWidth="1"/>
    <col min="10016" max="10016" width="12.5546875" style="2" customWidth="1"/>
    <col min="10017" max="10017" width="1.5546875" style="2" customWidth="1"/>
    <col min="10018" max="10018" width="12.5546875" style="2" customWidth="1"/>
    <col min="10019" max="10019" width="1.5546875" style="2" customWidth="1"/>
    <col min="10020" max="10020" width="15.5546875" style="2" customWidth="1"/>
    <col min="10021" max="10262" width="8.88671875" style="2"/>
    <col min="10263" max="10264" width="21.5546875" style="2" customWidth="1"/>
    <col min="10265" max="10265" width="1.5546875" style="2" customWidth="1"/>
    <col min="10266" max="10266" width="12.5546875" style="2" customWidth="1"/>
    <col min="10267" max="10267" width="1.5546875" style="2" customWidth="1"/>
    <col min="10268" max="10268" width="12.5546875" style="2" customWidth="1"/>
    <col min="10269" max="10269" width="1.5546875" style="2" customWidth="1"/>
    <col min="10270" max="10270" width="12.5546875" style="2" customWidth="1"/>
    <col min="10271" max="10271" width="1.5546875" style="2" customWidth="1"/>
    <col min="10272" max="10272" width="12.5546875" style="2" customWidth="1"/>
    <col min="10273" max="10273" width="1.5546875" style="2" customWidth="1"/>
    <col min="10274" max="10274" width="12.5546875" style="2" customWidth="1"/>
    <col min="10275" max="10275" width="1.5546875" style="2" customWidth="1"/>
    <col min="10276" max="10276" width="15.5546875" style="2" customWidth="1"/>
    <col min="10277" max="10518" width="8.88671875" style="2"/>
    <col min="10519" max="10520" width="21.5546875" style="2" customWidth="1"/>
    <col min="10521" max="10521" width="1.5546875" style="2" customWidth="1"/>
    <col min="10522" max="10522" width="12.5546875" style="2" customWidth="1"/>
    <col min="10523" max="10523" width="1.5546875" style="2" customWidth="1"/>
    <col min="10524" max="10524" width="12.5546875" style="2" customWidth="1"/>
    <col min="10525" max="10525" width="1.5546875" style="2" customWidth="1"/>
    <col min="10526" max="10526" width="12.5546875" style="2" customWidth="1"/>
    <col min="10527" max="10527" width="1.5546875" style="2" customWidth="1"/>
    <col min="10528" max="10528" width="12.5546875" style="2" customWidth="1"/>
    <col min="10529" max="10529" width="1.5546875" style="2" customWidth="1"/>
    <col min="10530" max="10530" width="12.5546875" style="2" customWidth="1"/>
    <col min="10531" max="10531" width="1.5546875" style="2" customWidth="1"/>
    <col min="10532" max="10532" width="15.5546875" style="2" customWidth="1"/>
    <col min="10533" max="10774" width="8.88671875" style="2"/>
    <col min="10775" max="10776" width="21.5546875" style="2" customWidth="1"/>
    <col min="10777" max="10777" width="1.5546875" style="2" customWidth="1"/>
    <col min="10778" max="10778" width="12.5546875" style="2" customWidth="1"/>
    <col min="10779" max="10779" width="1.5546875" style="2" customWidth="1"/>
    <col min="10780" max="10780" width="12.5546875" style="2" customWidth="1"/>
    <col min="10781" max="10781" width="1.5546875" style="2" customWidth="1"/>
    <col min="10782" max="10782" width="12.5546875" style="2" customWidth="1"/>
    <col min="10783" max="10783" width="1.5546875" style="2" customWidth="1"/>
    <col min="10784" max="10784" width="12.5546875" style="2" customWidth="1"/>
    <col min="10785" max="10785" width="1.5546875" style="2" customWidth="1"/>
    <col min="10786" max="10786" width="12.5546875" style="2" customWidth="1"/>
    <col min="10787" max="10787" width="1.5546875" style="2" customWidth="1"/>
    <col min="10788" max="10788" width="15.5546875" style="2" customWidth="1"/>
    <col min="10789" max="11030" width="8.88671875" style="2"/>
    <col min="11031" max="11032" width="21.5546875" style="2" customWidth="1"/>
    <col min="11033" max="11033" width="1.5546875" style="2" customWidth="1"/>
    <col min="11034" max="11034" width="12.5546875" style="2" customWidth="1"/>
    <col min="11035" max="11035" width="1.5546875" style="2" customWidth="1"/>
    <col min="11036" max="11036" width="12.5546875" style="2" customWidth="1"/>
    <col min="11037" max="11037" width="1.5546875" style="2" customWidth="1"/>
    <col min="11038" max="11038" width="12.5546875" style="2" customWidth="1"/>
    <col min="11039" max="11039" width="1.5546875" style="2" customWidth="1"/>
    <col min="11040" max="11040" width="12.5546875" style="2" customWidth="1"/>
    <col min="11041" max="11041" width="1.5546875" style="2" customWidth="1"/>
    <col min="11042" max="11042" width="12.5546875" style="2" customWidth="1"/>
    <col min="11043" max="11043" width="1.5546875" style="2" customWidth="1"/>
    <col min="11044" max="11044" width="15.5546875" style="2" customWidth="1"/>
    <col min="11045" max="11286" width="8.88671875" style="2"/>
    <col min="11287" max="11288" width="21.5546875" style="2" customWidth="1"/>
    <col min="11289" max="11289" width="1.5546875" style="2" customWidth="1"/>
    <col min="11290" max="11290" width="12.5546875" style="2" customWidth="1"/>
    <col min="11291" max="11291" width="1.5546875" style="2" customWidth="1"/>
    <col min="11292" max="11292" width="12.5546875" style="2" customWidth="1"/>
    <col min="11293" max="11293" width="1.5546875" style="2" customWidth="1"/>
    <col min="11294" max="11294" width="12.5546875" style="2" customWidth="1"/>
    <col min="11295" max="11295" width="1.5546875" style="2" customWidth="1"/>
    <col min="11296" max="11296" width="12.5546875" style="2" customWidth="1"/>
    <col min="11297" max="11297" width="1.5546875" style="2" customWidth="1"/>
    <col min="11298" max="11298" width="12.5546875" style="2" customWidth="1"/>
    <col min="11299" max="11299" width="1.5546875" style="2" customWidth="1"/>
    <col min="11300" max="11300" width="15.5546875" style="2" customWidth="1"/>
    <col min="11301" max="11542" width="8.88671875" style="2"/>
    <col min="11543" max="11544" width="21.5546875" style="2" customWidth="1"/>
    <col min="11545" max="11545" width="1.5546875" style="2" customWidth="1"/>
    <col min="11546" max="11546" width="12.5546875" style="2" customWidth="1"/>
    <col min="11547" max="11547" width="1.5546875" style="2" customWidth="1"/>
    <col min="11548" max="11548" width="12.5546875" style="2" customWidth="1"/>
    <col min="11549" max="11549" width="1.5546875" style="2" customWidth="1"/>
    <col min="11550" max="11550" width="12.5546875" style="2" customWidth="1"/>
    <col min="11551" max="11551" width="1.5546875" style="2" customWidth="1"/>
    <col min="11552" max="11552" width="12.5546875" style="2" customWidth="1"/>
    <col min="11553" max="11553" width="1.5546875" style="2" customWidth="1"/>
    <col min="11554" max="11554" width="12.5546875" style="2" customWidth="1"/>
    <col min="11555" max="11555" width="1.5546875" style="2" customWidth="1"/>
    <col min="11556" max="11556" width="15.5546875" style="2" customWidth="1"/>
    <col min="11557" max="11798" width="8.88671875" style="2"/>
    <col min="11799" max="11800" width="21.5546875" style="2" customWidth="1"/>
    <col min="11801" max="11801" width="1.5546875" style="2" customWidth="1"/>
    <col min="11802" max="11802" width="12.5546875" style="2" customWidth="1"/>
    <col min="11803" max="11803" width="1.5546875" style="2" customWidth="1"/>
    <col min="11804" max="11804" width="12.5546875" style="2" customWidth="1"/>
    <col min="11805" max="11805" width="1.5546875" style="2" customWidth="1"/>
    <col min="11806" max="11806" width="12.5546875" style="2" customWidth="1"/>
    <col min="11807" max="11807" width="1.5546875" style="2" customWidth="1"/>
    <col min="11808" max="11808" width="12.5546875" style="2" customWidth="1"/>
    <col min="11809" max="11809" width="1.5546875" style="2" customWidth="1"/>
    <col min="11810" max="11810" width="12.5546875" style="2" customWidth="1"/>
    <col min="11811" max="11811" width="1.5546875" style="2" customWidth="1"/>
    <col min="11812" max="11812" width="15.5546875" style="2" customWidth="1"/>
    <col min="11813" max="12054" width="8.88671875" style="2"/>
    <col min="12055" max="12056" width="21.5546875" style="2" customWidth="1"/>
    <col min="12057" max="12057" width="1.5546875" style="2" customWidth="1"/>
    <col min="12058" max="12058" width="12.5546875" style="2" customWidth="1"/>
    <col min="12059" max="12059" width="1.5546875" style="2" customWidth="1"/>
    <col min="12060" max="12060" width="12.5546875" style="2" customWidth="1"/>
    <col min="12061" max="12061" width="1.5546875" style="2" customWidth="1"/>
    <col min="12062" max="12062" width="12.5546875" style="2" customWidth="1"/>
    <col min="12063" max="12063" width="1.5546875" style="2" customWidth="1"/>
    <col min="12064" max="12064" width="12.5546875" style="2" customWidth="1"/>
    <col min="12065" max="12065" width="1.5546875" style="2" customWidth="1"/>
    <col min="12066" max="12066" width="12.5546875" style="2" customWidth="1"/>
    <col min="12067" max="12067" width="1.5546875" style="2" customWidth="1"/>
    <col min="12068" max="12068" width="15.5546875" style="2" customWidth="1"/>
    <col min="12069" max="12310" width="8.88671875" style="2"/>
    <col min="12311" max="12312" width="21.5546875" style="2" customWidth="1"/>
    <col min="12313" max="12313" width="1.5546875" style="2" customWidth="1"/>
    <col min="12314" max="12314" width="12.5546875" style="2" customWidth="1"/>
    <col min="12315" max="12315" width="1.5546875" style="2" customWidth="1"/>
    <col min="12316" max="12316" width="12.5546875" style="2" customWidth="1"/>
    <col min="12317" max="12317" width="1.5546875" style="2" customWidth="1"/>
    <col min="12318" max="12318" width="12.5546875" style="2" customWidth="1"/>
    <col min="12319" max="12319" width="1.5546875" style="2" customWidth="1"/>
    <col min="12320" max="12320" width="12.5546875" style="2" customWidth="1"/>
    <col min="12321" max="12321" width="1.5546875" style="2" customWidth="1"/>
    <col min="12322" max="12322" width="12.5546875" style="2" customWidth="1"/>
    <col min="12323" max="12323" width="1.5546875" style="2" customWidth="1"/>
    <col min="12324" max="12324" width="15.5546875" style="2" customWidth="1"/>
    <col min="12325" max="12566" width="8.88671875" style="2"/>
    <col min="12567" max="12568" width="21.5546875" style="2" customWidth="1"/>
    <col min="12569" max="12569" width="1.5546875" style="2" customWidth="1"/>
    <col min="12570" max="12570" width="12.5546875" style="2" customWidth="1"/>
    <col min="12571" max="12571" width="1.5546875" style="2" customWidth="1"/>
    <col min="12572" max="12572" width="12.5546875" style="2" customWidth="1"/>
    <col min="12573" max="12573" width="1.5546875" style="2" customWidth="1"/>
    <col min="12574" max="12574" width="12.5546875" style="2" customWidth="1"/>
    <col min="12575" max="12575" width="1.5546875" style="2" customWidth="1"/>
    <col min="12576" max="12576" width="12.5546875" style="2" customWidth="1"/>
    <col min="12577" max="12577" width="1.5546875" style="2" customWidth="1"/>
    <col min="12578" max="12578" width="12.5546875" style="2" customWidth="1"/>
    <col min="12579" max="12579" width="1.5546875" style="2" customWidth="1"/>
    <col min="12580" max="12580" width="15.5546875" style="2" customWidth="1"/>
    <col min="12581" max="12822" width="8.88671875" style="2"/>
    <col min="12823" max="12824" width="21.5546875" style="2" customWidth="1"/>
    <col min="12825" max="12825" width="1.5546875" style="2" customWidth="1"/>
    <col min="12826" max="12826" width="12.5546875" style="2" customWidth="1"/>
    <col min="12827" max="12827" width="1.5546875" style="2" customWidth="1"/>
    <col min="12828" max="12828" width="12.5546875" style="2" customWidth="1"/>
    <col min="12829" max="12829" width="1.5546875" style="2" customWidth="1"/>
    <col min="12830" max="12830" width="12.5546875" style="2" customWidth="1"/>
    <col min="12831" max="12831" width="1.5546875" style="2" customWidth="1"/>
    <col min="12832" max="12832" width="12.5546875" style="2" customWidth="1"/>
    <col min="12833" max="12833" width="1.5546875" style="2" customWidth="1"/>
    <col min="12834" max="12834" width="12.5546875" style="2" customWidth="1"/>
    <col min="12835" max="12835" width="1.5546875" style="2" customWidth="1"/>
    <col min="12836" max="12836" width="15.5546875" style="2" customWidth="1"/>
    <col min="12837" max="13078" width="8.88671875" style="2"/>
    <col min="13079" max="13080" width="21.5546875" style="2" customWidth="1"/>
    <col min="13081" max="13081" width="1.5546875" style="2" customWidth="1"/>
    <col min="13082" max="13082" width="12.5546875" style="2" customWidth="1"/>
    <col min="13083" max="13083" width="1.5546875" style="2" customWidth="1"/>
    <col min="13084" max="13084" width="12.5546875" style="2" customWidth="1"/>
    <col min="13085" max="13085" width="1.5546875" style="2" customWidth="1"/>
    <col min="13086" max="13086" width="12.5546875" style="2" customWidth="1"/>
    <col min="13087" max="13087" width="1.5546875" style="2" customWidth="1"/>
    <col min="13088" max="13088" width="12.5546875" style="2" customWidth="1"/>
    <col min="13089" max="13089" width="1.5546875" style="2" customWidth="1"/>
    <col min="13090" max="13090" width="12.5546875" style="2" customWidth="1"/>
    <col min="13091" max="13091" width="1.5546875" style="2" customWidth="1"/>
    <col min="13092" max="13092" width="15.5546875" style="2" customWidth="1"/>
    <col min="13093" max="13334" width="8.88671875" style="2"/>
    <col min="13335" max="13336" width="21.5546875" style="2" customWidth="1"/>
    <col min="13337" max="13337" width="1.5546875" style="2" customWidth="1"/>
    <col min="13338" max="13338" width="12.5546875" style="2" customWidth="1"/>
    <col min="13339" max="13339" width="1.5546875" style="2" customWidth="1"/>
    <col min="13340" max="13340" width="12.5546875" style="2" customWidth="1"/>
    <col min="13341" max="13341" width="1.5546875" style="2" customWidth="1"/>
    <col min="13342" max="13342" width="12.5546875" style="2" customWidth="1"/>
    <col min="13343" max="13343" width="1.5546875" style="2" customWidth="1"/>
    <col min="13344" max="13344" width="12.5546875" style="2" customWidth="1"/>
    <col min="13345" max="13345" width="1.5546875" style="2" customWidth="1"/>
    <col min="13346" max="13346" width="12.5546875" style="2" customWidth="1"/>
    <col min="13347" max="13347" width="1.5546875" style="2" customWidth="1"/>
    <col min="13348" max="13348" width="15.5546875" style="2" customWidth="1"/>
    <col min="13349" max="13590" width="8.88671875" style="2"/>
    <col min="13591" max="13592" width="21.5546875" style="2" customWidth="1"/>
    <col min="13593" max="13593" width="1.5546875" style="2" customWidth="1"/>
    <col min="13594" max="13594" width="12.5546875" style="2" customWidth="1"/>
    <col min="13595" max="13595" width="1.5546875" style="2" customWidth="1"/>
    <col min="13596" max="13596" width="12.5546875" style="2" customWidth="1"/>
    <col min="13597" max="13597" width="1.5546875" style="2" customWidth="1"/>
    <col min="13598" max="13598" width="12.5546875" style="2" customWidth="1"/>
    <col min="13599" max="13599" width="1.5546875" style="2" customWidth="1"/>
    <col min="13600" max="13600" width="12.5546875" style="2" customWidth="1"/>
    <col min="13601" max="13601" width="1.5546875" style="2" customWidth="1"/>
    <col min="13602" max="13602" width="12.5546875" style="2" customWidth="1"/>
    <col min="13603" max="13603" width="1.5546875" style="2" customWidth="1"/>
    <col min="13604" max="13604" width="15.5546875" style="2" customWidth="1"/>
    <col min="13605" max="13846" width="8.88671875" style="2"/>
    <col min="13847" max="13848" width="21.5546875" style="2" customWidth="1"/>
    <col min="13849" max="13849" width="1.5546875" style="2" customWidth="1"/>
    <col min="13850" max="13850" width="12.5546875" style="2" customWidth="1"/>
    <col min="13851" max="13851" width="1.5546875" style="2" customWidth="1"/>
    <col min="13852" max="13852" width="12.5546875" style="2" customWidth="1"/>
    <col min="13853" max="13853" width="1.5546875" style="2" customWidth="1"/>
    <col min="13854" max="13854" width="12.5546875" style="2" customWidth="1"/>
    <col min="13855" max="13855" width="1.5546875" style="2" customWidth="1"/>
    <col min="13856" max="13856" width="12.5546875" style="2" customWidth="1"/>
    <col min="13857" max="13857" width="1.5546875" style="2" customWidth="1"/>
    <col min="13858" max="13858" width="12.5546875" style="2" customWidth="1"/>
    <col min="13859" max="13859" width="1.5546875" style="2" customWidth="1"/>
    <col min="13860" max="13860" width="15.5546875" style="2" customWidth="1"/>
    <col min="13861" max="14102" width="8.88671875" style="2"/>
    <col min="14103" max="14104" width="21.5546875" style="2" customWidth="1"/>
    <col min="14105" max="14105" width="1.5546875" style="2" customWidth="1"/>
    <col min="14106" max="14106" width="12.5546875" style="2" customWidth="1"/>
    <col min="14107" max="14107" width="1.5546875" style="2" customWidth="1"/>
    <col min="14108" max="14108" width="12.5546875" style="2" customWidth="1"/>
    <col min="14109" max="14109" width="1.5546875" style="2" customWidth="1"/>
    <col min="14110" max="14110" width="12.5546875" style="2" customWidth="1"/>
    <col min="14111" max="14111" width="1.5546875" style="2" customWidth="1"/>
    <col min="14112" max="14112" width="12.5546875" style="2" customWidth="1"/>
    <col min="14113" max="14113" width="1.5546875" style="2" customWidth="1"/>
    <col min="14114" max="14114" width="12.5546875" style="2" customWidth="1"/>
    <col min="14115" max="14115" width="1.5546875" style="2" customWidth="1"/>
    <col min="14116" max="14116" width="15.5546875" style="2" customWidth="1"/>
    <col min="14117" max="14358" width="8.88671875" style="2"/>
    <col min="14359" max="14360" width="21.5546875" style="2" customWidth="1"/>
    <col min="14361" max="14361" width="1.5546875" style="2" customWidth="1"/>
    <col min="14362" max="14362" width="12.5546875" style="2" customWidth="1"/>
    <col min="14363" max="14363" width="1.5546875" style="2" customWidth="1"/>
    <col min="14364" max="14364" width="12.5546875" style="2" customWidth="1"/>
    <col min="14365" max="14365" width="1.5546875" style="2" customWidth="1"/>
    <col min="14366" max="14366" width="12.5546875" style="2" customWidth="1"/>
    <col min="14367" max="14367" width="1.5546875" style="2" customWidth="1"/>
    <col min="14368" max="14368" width="12.5546875" style="2" customWidth="1"/>
    <col min="14369" max="14369" width="1.5546875" style="2" customWidth="1"/>
    <col min="14370" max="14370" width="12.5546875" style="2" customWidth="1"/>
    <col min="14371" max="14371" width="1.5546875" style="2" customWidth="1"/>
    <col min="14372" max="14372" width="15.5546875" style="2" customWidth="1"/>
    <col min="14373" max="14614" width="8.88671875" style="2"/>
    <col min="14615" max="14616" width="21.5546875" style="2" customWidth="1"/>
    <col min="14617" max="14617" width="1.5546875" style="2" customWidth="1"/>
    <col min="14618" max="14618" width="12.5546875" style="2" customWidth="1"/>
    <col min="14619" max="14619" width="1.5546875" style="2" customWidth="1"/>
    <col min="14620" max="14620" width="12.5546875" style="2" customWidth="1"/>
    <col min="14621" max="14621" width="1.5546875" style="2" customWidth="1"/>
    <col min="14622" max="14622" width="12.5546875" style="2" customWidth="1"/>
    <col min="14623" max="14623" width="1.5546875" style="2" customWidth="1"/>
    <col min="14624" max="14624" width="12.5546875" style="2" customWidth="1"/>
    <col min="14625" max="14625" width="1.5546875" style="2" customWidth="1"/>
    <col min="14626" max="14626" width="12.5546875" style="2" customWidth="1"/>
    <col min="14627" max="14627" width="1.5546875" style="2" customWidth="1"/>
    <col min="14628" max="14628" width="15.5546875" style="2" customWidth="1"/>
    <col min="14629" max="14870" width="8.88671875" style="2"/>
    <col min="14871" max="14872" width="21.5546875" style="2" customWidth="1"/>
    <col min="14873" max="14873" width="1.5546875" style="2" customWidth="1"/>
    <col min="14874" max="14874" width="12.5546875" style="2" customWidth="1"/>
    <col min="14875" max="14875" width="1.5546875" style="2" customWidth="1"/>
    <col min="14876" max="14876" width="12.5546875" style="2" customWidth="1"/>
    <col min="14877" max="14877" width="1.5546875" style="2" customWidth="1"/>
    <col min="14878" max="14878" width="12.5546875" style="2" customWidth="1"/>
    <col min="14879" max="14879" width="1.5546875" style="2" customWidth="1"/>
    <col min="14880" max="14880" width="12.5546875" style="2" customWidth="1"/>
    <col min="14881" max="14881" width="1.5546875" style="2" customWidth="1"/>
    <col min="14882" max="14882" width="12.5546875" style="2" customWidth="1"/>
    <col min="14883" max="14883" width="1.5546875" style="2" customWidth="1"/>
    <col min="14884" max="14884" width="15.5546875" style="2" customWidth="1"/>
    <col min="14885" max="15126" width="8.88671875" style="2"/>
    <col min="15127" max="15128" width="21.5546875" style="2" customWidth="1"/>
    <col min="15129" max="15129" width="1.5546875" style="2" customWidth="1"/>
    <col min="15130" max="15130" width="12.5546875" style="2" customWidth="1"/>
    <col min="15131" max="15131" width="1.5546875" style="2" customWidth="1"/>
    <col min="15132" max="15132" width="12.5546875" style="2" customWidth="1"/>
    <col min="15133" max="15133" width="1.5546875" style="2" customWidth="1"/>
    <col min="15134" max="15134" width="12.5546875" style="2" customWidth="1"/>
    <col min="15135" max="15135" width="1.5546875" style="2" customWidth="1"/>
    <col min="15136" max="15136" width="12.5546875" style="2" customWidth="1"/>
    <col min="15137" max="15137" width="1.5546875" style="2" customWidth="1"/>
    <col min="15138" max="15138" width="12.5546875" style="2" customWidth="1"/>
    <col min="15139" max="15139" width="1.5546875" style="2" customWidth="1"/>
    <col min="15140" max="15140" width="15.5546875" style="2" customWidth="1"/>
    <col min="15141" max="15382" width="8.88671875" style="2"/>
    <col min="15383" max="15384" width="21.5546875" style="2" customWidth="1"/>
    <col min="15385" max="15385" width="1.5546875" style="2" customWidth="1"/>
    <col min="15386" max="15386" width="12.5546875" style="2" customWidth="1"/>
    <col min="15387" max="15387" width="1.5546875" style="2" customWidth="1"/>
    <col min="15388" max="15388" width="12.5546875" style="2" customWidth="1"/>
    <col min="15389" max="15389" width="1.5546875" style="2" customWidth="1"/>
    <col min="15390" max="15390" width="12.5546875" style="2" customWidth="1"/>
    <col min="15391" max="15391" width="1.5546875" style="2" customWidth="1"/>
    <col min="15392" max="15392" width="12.5546875" style="2" customWidth="1"/>
    <col min="15393" max="15393" width="1.5546875" style="2" customWidth="1"/>
    <col min="15394" max="15394" width="12.5546875" style="2" customWidth="1"/>
    <col min="15395" max="15395" width="1.5546875" style="2" customWidth="1"/>
    <col min="15396" max="15396" width="15.5546875" style="2" customWidth="1"/>
    <col min="15397" max="16384" width="8.88671875" style="2"/>
  </cols>
  <sheetData>
    <row r="1" spans="1:15" s="1" customFormat="1" ht="30.75" customHeight="1" x14ac:dyDescent="0.5">
      <c r="A1" s="242"/>
      <c r="B1" s="242"/>
      <c r="C1" s="242"/>
      <c r="D1" s="242"/>
      <c r="E1" s="242"/>
      <c r="F1" s="242"/>
      <c r="G1" s="242"/>
      <c r="H1" s="242"/>
      <c r="I1" s="242"/>
      <c r="J1" s="242"/>
      <c r="K1" s="242"/>
      <c r="L1" s="242"/>
      <c r="M1" s="242"/>
      <c r="N1" s="242"/>
      <c r="O1" s="242"/>
    </row>
    <row r="2" spans="1:15" ht="24.75" customHeight="1" x14ac:dyDescent="0.3">
      <c r="A2" s="270"/>
      <c r="B2" s="271"/>
      <c r="C2" s="271"/>
      <c r="D2" s="271"/>
      <c r="E2" s="271"/>
      <c r="F2" s="271"/>
      <c r="G2" s="271"/>
      <c r="H2" s="79" t="s">
        <v>73</v>
      </c>
      <c r="I2" s="272" t="str">
        <f>IF(Cover!F4="", "", Cover!F4)</f>
        <v/>
      </c>
      <c r="J2" s="272"/>
      <c r="K2" s="272"/>
      <c r="L2" s="272"/>
      <c r="M2" s="273"/>
      <c r="N2" s="273"/>
      <c r="O2" s="273"/>
    </row>
    <row r="3" spans="1:15" ht="19.5" customHeight="1" x14ac:dyDescent="0.25">
      <c r="A3" s="244" t="s">
        <v>54</v>
      </c>
      <c r="B3" s="244"/>
      <c r="C3" s="244"/>
      <c r="D3" s="244"/>
      <c r="E3" s="244"/>
      <c r="F3" s="244"/>
      <c r="G3" s="244"/>
      <c r="H3" s="244"/>
      <c r="I3" s="244"/>
      <c r="J3" s="244"/>
      <c r="K3" s="244"/>
      <c r="L3" s="244"/>
    </row>
    <row r="4" spans="1:15" s="52" customFormat="1" ht="16.2" x14ac:dyDescent="0.35">
      <c r="A4" s="251" t="s">
        <v>78</v>
      </c>
      <c r="B4" s="252"/>
      <c r="C4" s="252"/>
      <c r="D4" s="252"/>
      <c r="E4" s="252"/>
      <c r="F4" s="252"/>
      <c r="G4" s="252"/>
      <c r="H4" s="252"/>
      <c r="I4" s="252"/>
      <c r="J4" s="252"/>
      <c r="K4" s="252"/>
      <c r="L4" s="252"/>
    </row>
    <row r="5" spans="1:15" s="52" customFormat="1" ht="12" customHeight="1" x14ac:dyDescent="0.35">
      <c r="A5" s="78"/>
      <c r="B5" s="77"/>
      <c r="C5" s="77"/>
      <c r="D5" s="77"/>
      <c r="E5" s="77"/>
      <c r="F5" s="77"/>
      <c r="G5" s="253"/>
      <c r="H5" s="253"/>
    </row>
    <row r="6" spans="1:15" s="52" customFormat="1" ht="14.25" customHeight="1" x14ac:dyDescent="0.35">
      <c r="A6" s="74" t="s">
        <v>55</v>
      </c>
      <c r="B6" s="83" t="str">
        <f>IF(Cover!B4="", "", Cover!B4)</f>
        <v/>
      </c>
      <c r="C6" s="76"/>
      <c r="D6" s="72"/>
      <c r="E6" s="72"/>
      <c r="F6" s="72"/>
      <c r="G6" s="71"/>
      <c r="H6" s="79" t="s">
        <v>65</v>
      </c>
      <c r="I6" s="75"/>
      <c r="J6" s="260" t="str">
        <f>IF(Cover!B6="", "", Cover!B6)</f>
        <v/>
      </c>
      <c r="K6" s="260"/>
      <c r="L6" s="260"/>
      <c r="M6" s="75"/>
    </row>
    <row r="7" spans="1:15" ht="14.25" customHeight="1" x14ac:dyDescent="0.3">
      <c r="A7" s="74" t="s">
        <v>64</v>
      </c>
      <c r="B7" s="83" t="str">
        <f>IF(Cover!B5="", "", Cover!B5)</f>
        <v/>
      </c>
      <c r="C7" s="73"/>
      <c r="D7" s="76"/>
      <c r="E7" s="76"/>
      <c r="F7" s="76"/>
      <c r="G7" s="71"/>
      <c r="H7" s="71"/>
    </row>
    <row r="8" spans="1:15" ht="18.75" customHeight="1" x14ac:dyDescent="0.25">
      <c r="A8" s="245"/>
      <c r="B8" s="246"/>
      <c r="C8" s="246"/>
      <c r="D8" s="246"/>
      <c r="E8" s="246"/>
      <c r="F8" s="246"/>
      <c r="G8" s="246"/>
      <c r="H8" s="246"/>
      <c r="I8" s="246"/>
      <c r="J8" s="246"/>
      <c r="K8" s="246"/>
      <c r="L8" s="246"/>
    </row>
    <row r="9" spans="1:15" s="53" customFormat="1" ht="70.5" customHeight="1" x14ac:dyDescent="0.3">
      <c r="A9" s="240" t="s">
        <v>75</v>
      </c>
      <c r="B9" s="240"/>
      <c r="C9" s="240"/>
      <c r="D9" s="240"/>
      <c r="E9" s="240"/>
      <c r="F9" s="240"/>
      <c r="G9" s="240"/>
      <c r="H9" s="240"/>
      <c r="I9" s="240"/>
      <c r="J9" s="240"/>
      <c r="K9" s="240"/>
      <c r="L9" s="240"/>
      <c r="M9" s="70"/>
      <c r="N9" s="70"/>
      <c r="O9" s="70"/>
    </row>
    <row r="10" spans="1:15" s="3" customFormat="1" ht="32.25" customHeight="1" x14ac:dyDescent="0.3">
      <c r="A10" s="241" t="s">
        <v>72</v>
      </c>
      <c r="B10" s="241"/>
      <c r="C10" s="241"/>
      <c r="D10" s="241"/>
      <c r="E10" s="241"/>
      <c r="F10" s="241"/>
      <c r="G10" s="241"/>
      <c r="H10" s="241"/>
      <c r="I10" s="241"/>
      <c r="J10" s="241"/>
      <c r="K10" s="241"/>
      <c r="L10" s="241"/>
      <c r="M10" s="70"/>
      <c r="N10" s="70"/>
      <c r="O10" s="70"/>
    </row>
    <row r="11" spans="1:15" s="53" customFormat="1" ht="9" customHeight="1" x14ac:dyDescent="0.3">
      <c r="A11" s="55"/>
      <c r="B11" s="6"/>
      <c r="C11" s="6"/>
      <c r="D11" s="6"/>
      <c r="E11" s="6"/>
      <c r="F11" s="7"/>
      <c r="G11" s="6"/>
      <c r="H11" s="11"/>
      <c r="I11" s="6"/>
      <c r="J11" s="6"/>
      <c r="K11" s="6"/>
      <c r="L11" s="6"/>
    </row>
    <row r="12" spans="1:15" s="53" customFormat="1" ht="20.100000000000001" customHeight="1" x14ac:dyDescent="0.3">
      <c r="A12" s="247"/>
      <c r="B12" s="247"/>
      <c r="C12" s="3"/>
      <c r="D12" s="248" t="s">
        <v>34</v>
      </c>
      <c r="E12" s="249"/>
      <c r="F12" s="249"/>
      <c r="G12" s="249"/>
      <c r="H12" s="249"/>
      <c r="I12" s="249"/>
      <c r="J12" s="249"/>
      <c r="K12" s="249"/>
      <c r="L12" s="250"/>
    </row>
    <row r="13" spans="1:15" s="53" customFormat="1" ht="47.25" customHeight="1" x14ac:dyDescent="0.3">
      <c r="A13" s="54" t="s">
        <v>35</v>
      </c>
      <c r="B13" s="54" t="s">
        <v>76</v>
      </c>
      <c r="C13" s="12"/>
      <c r="D13" s="54" t="s">
        <v>36</v>
      </c>
      <c r="E13" s="13"/>
      <c r="F13" s="54" t="s">
        <v>37</v>
      </c>
      <c r="G13" s="13"/>
      <c r="H13" s="54" t="s">
        <v>38</v>
      </c>
      <c r="I13" s="13"/>
      <c r="J13" s="54" t="s">
        <v>39</v>
      </c>
      <c r="K13" s="13"/>
      <c r="L13" s="54" t="s">
        <v>40</v>
      </c>
    </row>
    <row r="14" spans="1:15" s="53" customFormat="1" ht="20.100000000000001" customHeight="1" x14ac:dyDescent="0.3">
      <c r="A14" s="69"/>
      <c r="B14" s="68"/>
      <c r="C14" s="6"/>
      <c r="D14" s="18"/>
      <c r="E14" s="6"/>
      <c r="F14" s="18"/>
      <c r="G14" s="15"/>
      <c r="H14" s="8"/>
      <c r="I14" s="6"/>
      <c r="J14" s="19"/>
      <c r="K14" s="6"/>
      <c r="L14" s="20"/>
    </row>
    <row r="15" spans="1:15" s="53" customFormat="1" ht="20.100000000000001" customHeight="1" x14ac:dyDescent="0.3">
      <c r="A15" s="66"/>
      <c r="B15" s="67"/>
      <c r="C15" s="6"/>
      <c r="D15" s="14"/>
      <c r="E15" s="6"/>
      <c r="F15" s="14"/>
      <c r="G15" s="15"/>
      <c r="H15" s="8"/>
      <c r="I15" s="6"/>
      <c r="J15" s="16"/>
      <c r="K15" s="6"/>
      <c r="L15" s="17"/>
    </row>
    <row r="16" spans="1:15" s="53" customFormat="1" ht="20.100000000000001" customHeight="1" x14ac:dyDescent="0.3">
      <c r="A16" s="66"/>
      <c r="B16" s="67"/>
      <c r="C16" s="6"/>
      <c r="D16" s="14"/>
      <c r="E16" s="6"/>
      <c r="F16" s="14"/>
      <c r="G16" s="15"/>
      <c r="H16" s="8"/>
      <c r="I16" s="6"/>
      <c r="J16" s="16"/>
      <c r="K16" s="6"/>
      <c r="L16" s="17"/>
    </row>
    <row r="17" spans="1:15" s="53" customFormat="1" ht="20.100000000000001" customHeight="1" x14ac:dyDescent="0.3">
      <c r="A17" s="66"/>
      <c r="B17" s="67"/>
      <c r="C17" s="6"/>
      <c r="D17" s="14"/>
      <c r="E17" s="6"/>
      <c r="F17" s="14"/>
      <c r="G17" s="15"/>
      <c r="H17" s="8"/>
      <c r="I17" s="6"/>
      <c r="J17" s="16"/>
      <c r="K17" s="6"/>
      <c r="L17" s="17"/>
    </row>
    <row r="18" spans="1:15" s="53" customFormat="1" ht="20.100000000000001" customHeight="1" x14ac:dyDescent="0.3">
      <c r="A18" s="66"/>
      <c r="B18" s="67"/>
      <c r="C18" s="6"/>
      <c r="D18" s="14"/>
      <c r="E18" s="6"/>
      <c r="F18" s="14"/>
      <c r="G18" s="15"/>
      <c r="H18" s="8"/>
      <c r="I18" s="6"/>
      <c r="J18" s="16"/>
      <c r="K18" s="6"/>
      <c r="L18" s="17"/>
    </row>
    <row r="19" spans="1:15" s="53" customFormat="1" ht="20.100000000000001" customHeight="1" x14ac:dyDescent="0.3">
      <c r="A19" s="66"/>
      <c r="B19" s="65"/>
      <c r="C19" s="6"/>
      <c r="D19" s="14"/>
      <c r="E19" s="6"/>
      <c r="F19" s="14"/>
      <c r="G19" s="15"/>
      <c r="H19" s="8"/>
      <c r="I19" s="6"/>
      <c r="J19" s="16"/>
      <c r="K19" s="6"/>
      <c r="L19" s="17"/>
    </row>
    <row r="20" spans="1:15" s="53" customFormat="1" ht="20.100000000000001" customHeight="1" x14ac:dyDescent="0.3">
      <c r="A20" s="66"/>
      <c r="B20" s="67"/>
      <c r="C20" s="6"/>
      <c r="D20" s="14"/>
      <c r="E20" s="6"/>
      <c r="F20" s="14"/>
      <c r="G20" s="15"/>
      <c r="H20" s="8"/>
      <c r="I20" s="6"/>
      <c r="J20" s="16"/>
      <c r="K20" s="6"/>
      <c r="L20" s="17"/>
    </row>
    <row r="21" spans="1:15" s="53" customFormat="1" ht="20.100000000000001" customHeight="1" x14ac:dyDescent="0.3">
      <c r="A21" s="66"/>
      <c r="B21" s="67"/>
      <c r="C21" s="6"/>
      <c r="D21" s="14"/>
      <c r="E21" s="6"/>
      <c r="F21" s="14"/>
      <c r="G21" s="15"/>
      <c r="H21" s="8"/>
      <c r="I21" s="6"/>
      <c r="J21" s="16" t="s">
        <v>41</v>
      </c>
      <c r="K21" s="6"/>
      <c r="L21" s="17"/>
    </row>
    <row r="22" spans="1:15" s="53" customFormat="1" ht="20.100000000000001" customHeight="1" x14ac:dyDescent="0.3">
      <c r="A22" s="66"/>
      <c r="B22" s="65"/>
      <c r="C22" s="6"/>
      <c r="D22" s="14"/>
      <c r="E22" s="6"/>
      <c r="F22" s="14"/>
      <c r="G22" s="15"/>
      <c r="H22" s="8"/>
      <c r="I22" s="6"/>
      <c r="J22" s="16" t="s">
        <v>41</v>
      </c>
      <c r="K22" s="6"/>
      <c r="L22" s="17"/>
    </row>
    <row r="23" spans="1:15" ht="9.75" customHeight="1" x14ac:dyDescent="0.3">
      <c r="A23" s="64"/>
      <c r="B23" s="9"/>
      <c r="C23" s="9"/>
      <c r="D23" s="9"/>
      <c r="E23" s="9"/>
      <c r="F23" s="9"/>
      <c r="G23" s="9"/>
      <c r="H23" s="9"/>
      <c r="I23" s="9"/>
      <c r="J23" s="9"/>
      <c r="K23" s="9"/>
      <c r="L23" s="63"/>
    </row>
    <row r="24" spans="1:15" ht="15.6" x14ac:dyDescent="0.3">
      <c r="A24" s="255" t="s">
        <v>42</v>
      </c>
      <c r="B24" s="256"/>
      <c r="C24" s="61"/>
      <c r="D24" s="21">
        <f>SUM(D14:D22)</f>
        <v>0</v>
      </c>
      <c r="E24" s="62"/>
      <c r="F24" s="21">
        <f>SUM(F14:F22)</f>
        <v>0</v>
      </c>
      <c r="G24" s="62"/>
      <c r="H24" s="21">
        <f>SUM(H14:H22)</f>
        <v>0</v>
      </c>
      <c r="I24" s="61"/>
      <c r="J24" s="22">
        <f>IFERROR(F24/H24,0)</f>
        <v>0</v>
      </c>
      <c r="K24" s="61"/>
      <c r="L24" s="23">
        <f>SUM(L14:L22)</f>
        <v>0</v>
      </c>
    </row>
    <row r="25" spans="1:15" ht="16.8" x14ac:dyDescent="0.3">
      <c r="A25" s="257"/>
      <c r="B25" s="258"/>
      <c r="C25" s="259" t="s">
        <v>43</v>
      </c>
      <c r="D25" s="258"/>
      <c r="E25" s="258"/>
      <c r="F25" s="258"/>
      <c r="G25" s="258"/>
      <c r="H25" s="258"/>
      <c r="I25" s="258"/>
      <c r="J25" s="60"/>
      <c r="K25" s="59"/>
      <c r="L25" s="58"/>
    </row>
    <row r="26" spans="1:15" ht="3.75" customHeight="1" x14ac:dyDescent="0.3">
      <c r="A26" s="254"/>
      <c r="B26" s="254"/>
      <c r="C26" s="254"/>
      <c r="D26" s="254"/>
      <c r="E26" s="254"/>
      <c r="F26" s="254"/>
      <c r="G26" s="254"/>
      <c r="H26" s="254"/>
      <c r="I26" s="254"/>
      <c r="J26" s="254"/>
      <c r="K26" s="254"/>
      <c r="L26" s="254"/>
    </row>
    <row r="27" spans="1:15" ht="3" customHeight="1" x14ac:dyDescent="0.25">
      <c r="A27" s="57"/>
      <c r="B27" s="3"/>
      <c r="C27" s="3"/>
      <c r="D27" s="3"/>
      <c r="E27" s="3"/>
      <c r="F27" s="3"/>
      <c r="G27" s="3"/>
      <c r="H27" s="10"/>
      <c r="I27" s="3"/>
      <c r="J27" s="3"/>
      <c r="K27" s="3"/>
      <c r="L27" s="3"/>
    </row>
    <row r="28" spans="1:15" ht="4.5" customHeight="1" x14ac:dyDescent="0.25">
      <c r="A28" s="57"/>
    </row>
    <row r="29" spans="1:15" ht="107.25" customHeight="1" x14ac:dyDescent="0.25">
      <c r="A29" s="243" t="s">
        <v>77</v>
      </c>
      <c r="B29" s="243"/>
      <c r="C29" s="243"/>
      <c r="D29" s="243"/>
      <c r="E29" s="243"/>
      <c r="F29" s="243"/>
      <c r="G29" s="243"/>
      <c r="H29" s="243"/>
      <c r="I29" s="243"/>
      <c r="J29" s="243"/>
      <c r="K29" s="243"/>
      <c r="L29" s="243"/>
      <c r="M29" s="56"/>
      <c r="N29" s="56"/>
      <c r="O29" s="56"/>
    </row>
    <row r="30" spans="1:15" ht="13.5" customHeight="1" x14ac:dyDescent="0.25"/>
  </sheetData>
  <mergeCells count="16">
    <mergeCell ref="I2:L2"/>
    <mergeCell ref="A9:L9"/>
    <mergeCell ref="A10:L10"/>
    <mergeCell ref="A1:O1"/>
    <mergeCell ref="A29:L29"/>
    <mergeCell ref="A3:L3"/>
    <mergeCell ref="A8:L8"/>
    <mergeCell ref="A12:B12"/>
    <mergeCell ref="D12:L12"/>
    <mergeCell ref="A4:L4"/>
    <mergeCell ref="G5:H5"/>
    <mergeCell ref="A26:L26"/>
    <mergeCell ref="A24:B24"/>
    <mergeCell ref="A25:B25"/>
    <mergeCell ref="C25:I25"/>
    <mergeCell ref="J6:L6"/>
  </mergeCells>
  <phoneticPr fontId="38" type="noConversion"/>
  <printOptions horizontalCentered="1" verticalCentered="1"/>
  <pageMargins left="0.257291667" right="0" top="0.25" bottom="0.25" header="0" footer="0"/>
  <pageSetup scale="85" orientation="landscape" r:id="rId1"/>
  <headerFooter>
    <oddHeader>&amp;R3/5</oddHeader>
    <oddFooter>&amp;RPage 3/5</oddFooter>
  </headerFooter>
  <drawing r:id="rId2"/>
  <extLst>
    <ext xmlns:mx="http://schemas.microsoft.com/office/mac/excel/2008/main" uri="http://schemas.microsoft.com/office/mac/excel/2008/main">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showGridLines="0" view="pageLayout" topLeftCell="A5" workbookViewId="0">
      <selection activeCell="B13" sqref="B13"/>
    </sheetView>
  </sheetViews>
  <sheetFormatPr defaultColWidth="8.88671875" defaultRowHeight="14.4" x14ac:dyDescent="0.3"/>
  <cols>
    <col min="1" max="1" width="35.44140625" style="159" customWidth="1"/>
    <col min="2" max="2" width="26.109375" style="159" customWidth="1"/>
    <col min="3" max="3" width="23.44140625" style="159" customWidth="1"/>
    <col min="4" max="4" width="24.44140625" style="159" customWidth="1"/>
    <col min="5" max="5" width="27" style="24" customWidth="1"/>
    <col min="6" max="6" width="26.44140625" style="159" customWidth="1"/>
    <col min="7" max="7" width="26.44140625" style="24" customWidth="1"/>
    <col min="8" max="8" width="8.88671875" style="159"/>
    <col min="9" max="9" width="13.44140625" style="159" customWidth="1"/>
    <col min="10" max="11" width="14.109375" style="159" customWidth="1"/>
    <col min="12" max="14" width="8.88671875" style="159"/>
    <col min="15" max="15" width="14.88671875" style="159" customWidth="1"/>
    <col min="16" max="16384" width="8.88671875" style="159"/>
  </cols>
  <sheetData>
    <row r="1" spans="1:9" ht="31.2" x14ac:dyDescent="0.6">
      <c r="A1" s="261"/>
      <c r="B1" s="261"/>
      <c r="C1" s="262"/>
      <c r="D1" s="262"/>
      <c r="E1" s="262"/>
      <c r="F1" s="262"/>
      <c r="G1" s="158"/>
    </row>
    <row r="2" spans="1:9" ht="18" x14ac:dyDescent="0.3">
      <c r="A2" s="160"/>
      <c r="B2" s="160"/>
      <c r="C2" s="161"/>
      <c r="D2" s="161"/>
      <c r="E2" s="161"/>
      <c r="F2" s="161"/>
      <c r="G2" s="158"/>
    </row>
    <row r="3" spans="1:9" ht="27.9" customHeight="1" x14ac:dyDescent="0.3">
      <c r="A3" s="264" t="s">
        <v>1</v>
      </c>
      <c r="B3" s="264"/>
      <c r="C3" s="265"/>
      <c r="D3" s="265"/>
      <c r="E3" s="265"/>
      <c r="F3" s="265"/>
      <c r="G3" s="265"/>
    </row>
    <row r="4" spans="1:9" ht="15.6" x14ac:dyDescent="0.3">
      <c r="A4" s="263" t="s">
        <v>19</v>
      </c>
      <c r="B4" s="263"/>
      <c r="C4" s="263"/>
      <c r="D4" s="263"/>
      <c r="E4" s="263"/>
      <c r="F4" s="263"/>
      <c r="G4" s="263"/>
    </row>
    <row r="5" spans="1:9" ht="15.6" x14ac:dyDescent="0.3">
      <c r="A5" s="82" t="s">
        <v>55</v>
      </c>
      <c r="B5" s="162" t="str">
        <f>IF(Cover!B4="", "", Cover!B4)</f>
        <v/>
      </c>
      <c r="C5" s="25"/>
      <c r="D5" s="25"/>
      <c r="E5" s="26"/>
      <c r="F5" s="25"/>
      <c r="G5" s="26"/>
      <c r="H5" s="25"/>
      <c r="I5" s="25"/>
    </row>
    <row r="6" spans="1:9" ht="15.6" x14ac:dyDescent="0.3">
      <c r="A6" s="82" t="s">
        <v>64</v>
      </c>
      <c r="B6" s="163" t="str">
        <f>IF(Cover!B5="", "", Cover!B5)</f>
        <v/>
      </c>
      <c r="C6" s="72"/>
      <c r="D6" s="79" t="s">
        <v>65</v>
      </c>
      <c r="E6" s="162" t="str">
        <f>IF(Cover!B6="", "", Cover!B6)</f>
        <v/>
      </c>
      <c r="F6" s="164"/>
      <c r="G6" s="26"/>
      <c r="H6" s="25"/>
      <c r="I6" s="25"/>
    </row>
    <row r="7" spans="1:9" ht="15.6" x14ac:dyDescent="0.3">
      <c r="A7" s="82" t="s">
        <v>20</v>
      </c>
      <c r="B7" s="165" t="str">
        <f>IF(Cover!F4="", "", Cover!F4)</f>
        <v/>
      </c>
      <c r="C7" s="25"/>
      <c r="D7" s="25"/>
      <c r="E7" s="26"/>
      <c r="F7" s="25"/>
      <c r="G7" s="26"/>
      <c r="H7" s="25"/>
      <c r="I7" s="25"/>
    </row>
    <row r="8" spans="1:9" ht="15.6" x14ac:dyDescent="0.3">
      <c r="A8" s="42"/>
      <c r="B8" s="42"/>
      <c r="C8" s="25"/>
      <c r="D8" s="25"/>
      <c r="E8" s="26"/>
      <c r="F8" s="25"/>
      <c r="G8" s="26"/>
      <c r="H8" s="25"/>
      <c r="I8" s="25"/>
    </row>
    <row r="9" spans="1:9" ht="15.6" x14ac:dyDescent="0.3">
      <c r="A9" s="43" t="s">
        <v>21</v>
      </c>
      <c r="B9" s="42"/>
      <c r="C9" s="25"/>
      <c r="D9" s="25"/>
      <c r="E9" s="26"/>
      <c r="F9" s="25"/>
      <c r="G9" s="26"/>
      <c r="H9" s="25"/>
      <c r="I9" s="25"/>
    </row>
    <row r="10" spans="1:9" ht="15.6" x14ac:dyDescent="0.3">
      <c r="A10" s="43" t="s">
        <v>22</v>
      </c>
      <c r="B10" s="42"/>
      <c r="C10" s="25"/>
      <c r="D10" s="25"/>
      <c r="E10" s="26"/>
      <c r="F10" s="25"/>
      <c r="G10" s="26"/>
      <c r="H10" s="25"/>
      <c r="I10" s="25"/>
    </row>
    <row r="11" spans="1:9" ht="15.6" x14ac:dyDescent="0.3">
      <c r="A11" s="42"/>
      <c r="B11" s="42"/>
      <c r="C11" s="25"/>
      <c r="D11" s="25"/>
      <c r="E11" s="26"/>
      <c r="F11" s="25"/>
      <c r="G11" s="26"/>
      <c r="H11" s="25"/>
      <c r="I11" s="25"/>
    </row>
    <row r="12" spans="1:9" ht="15.6" x14ac:dyDescent="0.3">
      <c r="A12" s="25" t="s">
        <v>23</v>
      </c>
      <c r="B12" s="25"/>
      <c r="C12" s="25"/>
      <c r="D12" s="25"/>
      <c r="E12" s="26"/>
      <c r="F12" s="25"/>
      <c r="G12" s="26"/>
      <c r="H12" s="25"/>
      <c r="I12" s="25"/>
    </row>
    <row r="13" spans="1:9" ht="15.6" x14ac:dyDescent="0.3">
      <c r="A13" s="166" t="s">
        <v>24</v>
      </c>
      <c r="B13" s="25"/>
      <c r="C13" s="25"/>
      <c r="D13" s="25"/>
      <c r="E13" s="26"/>
      <c r="F13" s="25"/>
      <c r="G13" s="26"/>
      <c r="H13" s="25"/>
      <c r="I13" s="25"/>
    </row>
    <row r="14" spans="1:9" ht="15.6" x14ac:dyDescent="0.3">
      <c r="A14" s="43" t="s">
        <v>25</v>
      </c>
      <c r="B14" s="25"/>
      <c r="C14" s="25"/>
      <c r="D14" s="25"/>
      <c r="E14" s="26"/>
      <c r="F14" s="25"/>
      <c r="G14" s="26"/>
      <c r="H14" s="25"/>
      <c r="I14" s="25"/>
    </row>
    <row r="15" spans="1:9" ht="18.75" customHeight="1" x14ac:dyDescent="0.3">
      <c r="A15" s="48" t="s">
        <v>35</v>
      </c>
      <c r="B15" s="49" t="s">
        <v>26</v>
      </c>
      <c r="C15" s="50" t="s">
        <v>27</v>
      </c>
      <c r="D15" s="50" t="s">
        <v>28</v>
      </c>
      <c r="E15" s="51" t="s">
        <v>29</v>
      </c>
      <c r="F15" s="50" t="s">
        <v>30</v>
      </c>
      <c r="G15" s="51" t="s">
        <v>31</v>
      </c>
      <c r="H15" s="25"/>
      <c r="I15" s="25"/>
    </row>
    <row r="16" spans="1:9" ht="15.6" x14ac:dyDescent="0.3">
      <c r="A16" s="44" t="s">
        <v>32</v>
      </c>
      <c r="B16" s="45">
        <v>11</v>
      </c>
      <c r="C16" s="46">
        <v>6000</v>
      </c>
      <c r="D16" s="45">
        <v>850</v>
      </c>
      <c r="E16" s="47">
        <f>D16/C16</f>
        <v>0.14166666666666666</v>
      </c>
      <c r="F16" s="45">
        <v>700</v>
      </c>
      <c r="G16" s="47">
        <f>F16/C16</f>
        <v>0.11666666666666667</v>
      </c>
      <c r="H16" s="25"/>
      <c r="I16" s="25"/>
    </row>
    <row r="17" spans="1:9" ht="15.6" x14ac:dyDescent="0.3">
      <c r="A17" s="42"/>
      <c r="B17" s="42"/>
      <c r="C17" s="25"/>
      <c r="D17" s="25"/>
      <c r="E17" s="26"/>
      <c r="F17" s="25"/>
      <c r="G17" s="26"/>
      <c r="H17" s="25"/>
      <c r="I17" s="25"/>
    </row>
    <row r="18" spans="1:9" s="167" customFormat="1" ht="29.25" customHeight="1" x14ac:dyDescent="0.3">
      <c r="A18" s="41" t="s">
        <v>35</v>
      </c>
      <c r="B18" s="41" t="s">
        <v>26</v>
      </c>
      <c r="C18" s="39" t="s">
        <v>27</v>
      </c>
      <c r="D18" s="39" t="s">
        <v>28</v>
      </c>
      <c r="E18" s="40" t="s">
        <v>29</v>
      </c>
      <c r="F18" s="39" t="s">
        <v>30</v>
      </c>
      <c r="G18" s="38" t="s">
        <v>31</v>
      </c>
      <c r="H18" s="37"/>
      <c r="I18" s="37"/>
    </row>
    <row r="19" spans="1:9" s="167" customFormat="1" ht="16.5" customHeight="1" x14ac:dyDescent="0.3">
      <c r="A19" s="36"/>
      <c r="B19" s="36"/>
      <c r="C19" s="28"/>
      <c r="D19" s="28"/>
      <c r="E19" s="35">
        <f>IFERROR('3. Priority Hire Projections'!$D19/'3. Priority Hire Projections'!$C19,0)</f>
        <v>0</v>
      </c>
      <c r="F19" s="28"/>
      <c r="G19" s="34">
        <f>IFERROR('3. Priority Hire Projections'!$F19/'3. Priority Hire Projections'!$C19,0)</f>
        <v>0</v>
      </c>
      <c r="H19" s="37"/>
      <c r="I19" s="37"/>
    </row>
    <row r="20" spans="1:9" s="167" customFormat="1" ht="16.5" customHeight="1" x14ac:dyDescent="0.3">
      <c r="A20" s="36"/>
      <c r="B20" s="36"/>
      <c r="C20" s="28"/>
      <c r="D20" s="28"/>
      <c r="E20" s="35">
        <f>IFERROR('3. Priority Hire Projections'!$D20/'3. Priority Hire Projections'!$C20,0)</f>
        <v>0</v>
      </c>
      <c r="F20" s="28"/>
      <c r="G20" s="34">
        <f>IFERROR('3. Priority Hire Projections'!$F20/'3. Priority Hire Projections'!$C20,0)</f>
        <v>0</v>
      </c>
      <c r="H20" s="37"/>
      <c r="I20" s="37"/>
    </row>
    <row r="21" spans="1:9" s="167" customFormat="1" ht="16.5" customHeight="1" x14ac:dyDescent="0.3">
      <c r="A21" s="36"/>
      <c r="B21" s="36"/>
      <c r="C21" s="28"/>
      <c r="D21" s="28"/>
      <c r="E21" s="35">
        <f>IFERROR('3. Priority Hire Projections'!$D21/'3. Priority Hire Projections'!$C21,0)</f>
        <v>0</v>
      </c>
      <c r="F21" s="28"/>
      <c r="G21" s="34">
        <f>IFERROR('3. Priority Hire Projections'!$F21/'3. Priority Hire Projections'!$C21,0)</f>
        <v>0</v>
      </c>
      <c r="H21" s="37"/>
      <c r="I21" s="37"/>
    </row>
    <row r="22" spans="1:9" s="167" customFormat="1" ht="16.5" customHeight="1" x14ac:dyDescent="0.3">
      <c r="A22" s="36"/>
      <c r="B22" s="36"/>
      <c r="C22" s="28"/>
      <c r="D22" s="28"/>
      <c r="E22" s="35">
        <f>IFERROR('3. Priority Hire Projections'!$D22/'3. Priority Hire Projections'!$C22,0)</f>
        <v>0</v>
      </c>
      <c r="F22" s="28"/>
      <c r="G22" s="34">
        <f>IFERROR('3. Priority Hire Projections'!$F22/'3. Priority Hire Projections'!$C22,0)</f>
        <v>0</v>
      </c>
      <c r="H22" s="37"/>
      <c r="I22" s="37"/>
    </row>
    <row r="23" spans="1:9" s="167" customFormat="1" ht="16.5" customHeight="1" x14ac:dyDescent="0.3">
      <c r="A23" s="36"/>
      <c r="B23" s="36"/>
      <c r="C23" s="28"/>
      <c r="D23" s="28"/>
      <c r="E23" s="35">
        <f>IFERROR('3. Priority Hire Projections'!$D23/'3. Priority Hire Projections'!$C23,0)</f>
        <v>0</v>
      </c>
      <c r="F23" s="28"/>
      <c r="G23" s="34">
        <f>IFERROR('3. Priority Hire Projections'!$F23/'3. Priority Hire Projections'!$C23,0)</f>
        <v>0</v>
      </c>
      <c r="H23" s="37"/>
      <c r="I23" s="37"/>
    </row>
    <row r="24" spans="1:9" s="167" customFormat="1" ht="16.5" customHeight="1" x14ac:dyDescent="0.3">
      <c r="A24" s="36"/>
      <c r="B24" s="36"/>
      <c r="C24" s="28"/>
      <c r="D24" s="28"/>
      <c r="E24" s="35">
        <f>IFERROR('3. Priority Hire Projections'!$D24/'3. Priority Hire Projections'!$C24,0)</f>
        <v>0</v>
      </c>
      <c r="F24" s="28"/>
      <c r="G24" s="34">
        <f>IFERROR('3. Priority Hire Projections'!$F24/'3. Priority Hire Projections'!$C24,0)</f>
        <v>0</v>
      </c>
      <c r="H24" s="37"/>
      <c r="I24" s="37"/>
    </row>
    <row r="25" spans="1:9" s="167" customFormat="1" ht="16.5" customHeight="1" x14ac:dyDescent="0.3">
      <c r="A25" s="36"/>
      <c r="B25" s="36"/>
      <c r="C25" s="28"/>
      <c r="D25" s="28"/>
      <c r="E25" s="35">
        <f>IFERROR('3. Priority Hire Projections'!$D25/'3. Priority Hire Projections'!$C25,0)</f>
        <v>0</v>
      </c>
      <c r="F25" s="28"/>
      <c r="G25" s="34">
        <f>IFERROR('3. Priority Hire Projections'!$F25/'3. Priority Hire Projections'!$C25,0)</f>
        <v>0</v>
      </c>
      <c r="H25" s="37"/>
      <c r="I25" s="37"/>
    </row>
    <row r="26" spans="1:9" s="167" customFormat="1" ht="16.5" customHeight="1" x14ac:dyDescent="0.3">
      <c r="A26" s="36"/>
      <c r="B26" s="36"/>
      <c r="C26" s="28"/>
      <c r="D26" s="28"/>
      <c r="E26" s="35">
        <f>IFERROR('3. Priority Hire Projections'!$D26/'3. Priority Hire Projections'!$C26,0)</f>
        <v>0</v>
      </c>
      <c r="F26" s="28"/>
      <c r="G26" s="34">
        <f>IFERROR('3. Priority Hire Projections'!$F26/'3. Priority Hire Projections'!$C26,0)</f>
        <v>0</v>
      </c>
      <c r="H26" s="37"/>
      <c r="I26" s="37"/>
    </row>
    <row r="27" spans="1:9" s="167" customFormat="1" ht="16.5" customHeight="1" x14ac:dyDescent="0.3">
      <c r="A27" s="36"/>
      <c r="B27" s="36"/>
      <c r="C27" s="28"/>
      <c r="D27" s="28"/>
      <c r="E27" s="35">
        <f>IFERROR('3. Priority Hire Projections'!$D27/'3. Priority Hire Projections'!$C27,0)</f>
        <v>0</v>
      </c>
      <c r="F27" s="28"/>
      <c r="G27" s="34">
        <f>IFERROR('3. Priority Hire Projections'!$F27/'3. Priority Hire Projections'!$C27,0)</f>
        <v>0</v>
      </c>
      <c r="H27" s="37"/>
      <c r="I27" s="37"/>
    </row>
    <row r="28" spans="1:9" s="167" customFormat="1" ht="16.5" customHeight="1" x14ac:dyDescent="0.3">
      <c r="A28" s="36"/>
      <c r="B28" s="36"/>
      <c r="C28" s="28"/>
      <c r="D28" s="28"/>
      <c r="E28" s="35">
        <f>IFERROR('3. Priority Hire Projections'!$D28/'3. Priority Hire Projections'!$C28,0)</f>
        <v>0</v>
      </c>
      <c r="F28" s="28"/>
      <c r="G28" s="34">
        <f>IFERROR('3. Priority Hire Projections'!$F28/'3. Priority Hire Projections'!$C28,0)</f>
        <v>0</v>
      </c>
      <c r="H28" s="37"/>
      <c r="I28" s="37"/>
    </row>
    <row r="29" spans="1:9" s="167" customFormat="1" ht="16.5" customHeight="1" x14ac:dyDescent="0.3">
      <c r="A29" s="30"/>
      <c r="B29" s="30"/>
      <c r="C29" s="33"/>
      <c r="D29" s="28"/>
      <c r="E29" s="32">
        <f>IFERROR('3. Priority Hire Projections'!$D29/'3. Priority Hire Projections'!$C29,0)</f>
        <v>0</v>
      </c>
      <c r="F29" s="28"/>
      <c r="G29" s="31">
        <f>IFERROR('3. Priority Hire Projections'!$F29/'3. Priority Hire Projections'!$C29,0)</f>
        <v>0</v>
      </c>
      <c r="H29" s="37"/>
      <c r="I29" s="37"/>
    </row>
    <row r="30" spans="1:9" ht="15.6" x14ac:dyDescent="0.3">
      <c r="A30" s="36"/>
      <c r="B30" s="36"/>
      <c r="C30" s="28"/>
      <c r="D30" s="28"/>
      <c r="E30" s="35">
        <f>IFERROR('3. Priority Hire Projections'!$D30/'3. Priority Hire Projections'!$C30,0)</f>
        <v>0</v>
      </c>
      <c r="F30" s="28"/>
      <c r="G30" s="34">
        <f>IFERROR('3. Priority Hire Projections'!$F30/'3. Priority Hire Projections'!$C30,0)</f>
        <v>0</v>
      </c>
      <c r="H30" s="25"/>
      <c r="I30" s="25"/>
    </row>
    <row r="31" spans="1:9" ht="15.6" x14ac:dyDescent="0.3">
      <c r="A31" s="36"/>
      <c r="B31" s="36"/>
      <c r="C31" s="28"/>
      <c r="D31" s="28"/>
      <c r="E31" s="35">
        <f>IFERROR('3. Priority Hire Projections'!$D31/'3. Priority Hire Projections'!$C31,0)</f>
        <v>0</v>
      </c>
      <c r="F31" s="28"/>
      <c r="G31" s="34">
        <f>IFERROR('3. Priority Hire Projections'!$F31/'3. Priority Hire Projections'!$C31,0)</f>
        <v>0</v>
      </c>
      <c r="H31" s="25"/>
      <c r="I31" s="25"/>
    </row>
    <row r="32" spans="1:9" ht="15.6" x14ac:dyDescent="0.3">
      <c r="A32" s="36"/>
      <c r="B32" s="36"/>
      <c r="C32" s="28"/>
      <c r="D32" s="28"/>
      <c r="E32" s="35">
        <f>IFERROR('3. Priority Hire Projections'!$D32/'3. Priority Hire Projections'!$C32,0)</f>
        <v>0</v>
      </c>
      <c r="F32" s="28"/>
      <c r="G32" s="34">
        <f>IFERROR('3. Priority Hire Projections'!$F32/'3. Priority Hire Projections'!$C32,0)</f>
        <v>0</v>
      </c>
      <c r="H32" s="25"/>
      <c r="I32" s="25"/>
    </row>
    <row r="33" spans="1:9" ht="15.6" x14ac:dyDescent="0.3">
      <c r="A33" s="36"/>
      <c r="B33" s="36"/>
      <c r="C33" s="28"/>
      <c r="D33" s="28"/>
      <c r="E33" s="35">
        <f>IFERROR('3. Priority Hire Projections'!$D33/'3. Priority Hire Projections'!$C33,0)</f>
        <v>0</v>
      </c>
      <c r="F33" s="28"/>
      <c r="G33" s="34">
        <f>IFERROR('3. Priority Hire Projections'!$F33/'3. Priority Hire Projections'!$C33,0)</f>
        <v>0</v>
      </c>
      <c r="H33" s="25"/>
      <c r="I33" s="25"/>
    </row>
    <row r="34" spans="1:9" ht="15.6" x14ac:dyDescent="0.3">
      <c r="A34" s="36"/>
      <c r="B34" s="36"/>
      <c r="C34" s="28"/>
      <c r="D34" s="28"/>
      <c r="E34" s="35">
        <f>IFERROR('3. Priority Hire Projections'!$D34/'3. Priority Hire Projections'!$C34,0)</f>
        <v>0</v>
      </c>
      <c r="F34" s="28"/>
      <c r="G34" s="34">
        <f>IFERROR('3. Priority Hire Projections'!$F34/'3. Priority Hire Projections'!$C34,0)</f>
        <v>0</v>
      </c>
      <c r="H34" s="25"/>
      <c r="I34" s="25"/>
    </row>
    <row r="35" spans="1:9" ht="15.6" x14ac:dyDescent="0.3">
      <c r="A35" s="36"/>
      <c r="B35" s="36"/>
      <c r="C35" s="28"/>
      <c r="D35" s="28"/>
      <c r="E35" s="35">
        <f>IFERROR('3. Priority Hire Projections'!$D35/'3. Priority Hire Projections'!$C35,0)</f>
        <v>0</v>
      </c>
      <c r="F35" s="28"/>
      <c r="G35" s="34">
        <f>IFERROR('3. Priority Hire Projections'!$F35/'3. Priority Hire Projections'!$C35,0)</f>
        <v>0</v>
      </c>
      <c r="H35" s="25"/>
      <c r="I35" s="25"/>
    </row>
    <row r="36" spans="1:9" ht="15.6" x14ac:dyDescent="0.3">
      <c r="A36" s="36"/>
      <c r="B36" s="36"/>
      <c r="C36" s="28"/>
      <c r="D36" s="28"/>
      <c r="E36" s="35">
        <f>IFERROR('3. Priority Hire Projections'!$D36/'3. Priority Hire Projections'!$C36,0)</f>
        <v>0</v>
      </c>
      <c r="F36" s="28"/>
      <c r="G36" s="34">
        <f>IFERROR('3. Priority Hire Projections'!$F36/'3. Priority Hire Projections'!$C36,0)</f>
        <v>0</v>
      </c>
      <c r="H36" s="25"/>
      <c r="I36" s="25"/>
    </row>
    <row r="37" spans="1:9" ht="15.6" x14ac:dyDescent="0.3">
      <c r="A37" s="36"/>
      <c r="B37" s="36"/>
      <c r="C37" s="28"/>
      <c r="D37" s="28"/>
      <c r="E37" s="35">
        <f>IFERROR('3. Priority Hire Projections'!$D37/'3. Priority Hire Projections'!$C37,0)</f>
        <v>0</v>
      </c>
      <c r="F37" s="28"/>
      <c r="G37" s="34">
        <f>IFERROR('3. Priority Hire Projections'!$F37/'3. Priority Hire Projections'!$C37,0)</f>
        <v>0</v>
      </c>
      <c r="H37" s="25"/>
      <c r="I37" s="25"/>
    </row>
    <row r="38" spans="1:9" ht="15.6" x14ac:dyDescent="0.3">
      <c r="A38" s="36"/>
      <c r="B38" s="36"/>
      <c r="C38" s="28"/>
      <c r="D38" s="28"/>
      <c r="E38" s="35">
        <f>IFERROR('3. Priority Hire Projections'!$D38/'3. Priority Hire Projections'!$C38,0)</f>
        <v>0</v>
      </c>
      <c r="F38" s="28"/>
      <c r="G38" s="34">
        <f>IFERROR('3. Priority Hire Projections'!$F38/'3. Priority Hire Projections'!$C38,0)</f>
        <v>0</v>
      </c>
      <c r="H38" s="25"/>
      <c r="I38" s="25"/>
    </row>
    <row r="39" spans="1:9" ht="15.6" x14ac:dyDescent="0.3">
      <c r="A39" s="36"/>
      <c r="B39" s="36"/>
      <c r="C39" s="28"/>
      <c r="D39" s="28"/>
      <c r="E39" s="35">
        <f>IFERROR('3. Priority Hire Projections'!$D39/'3. Priority Hire Projections'!$C39,0)</f>
        <v>0</v>
      </c>
      <c r="F39" s="28"/>
      <c r="G39" s="34">
        <f>IFERROR('3. Priority Hire Projections'!$F39/'3. Priority Hire Projections'!$C39,0)</f>
        <v>0</v>
      </c>
      <c r="H39" s="25"/>
      <c r="I39" s="25"/>
    </row>
    <row r="40" spans="1:9" ht="15.6" x14ac:dyDescent="0.3">
      <c r="A40" s="36"/>
      <c r="B40" s="36"/>
      <c r="C40" s="28"/>
      <c r="D40" s="28"/>
      <c r="E40" s="35">
        <f>IFERROR('3. Priority Hire Projections'!$D40/'3. Priority Hire Projections'!$C40,0)</f>
        <v>0</v>
      </c>
      <c r="F40" s="28"/>
      <c r="G40" s="34">
        <f>IFERROR('3. Priority Hire Projections'!$F40/'3. Priority Hire Projections'!$C40,0)</f>
        <v>0</v>
      </c>
      <c r="H40" s="25"/>
      <c r="I40" s="25"/>
    </row>
    <row r="41" spans="1:9" ht="15.6" x14ac:dyDescent="0.3">
      <c r="A41" s="36"/>
      <c r="B41" s="36"/>
      <c r="C41" s="28"/>
      <c r="D41" s="28"/>
      <c r="E41" s="35">
        <f>IFERROR('3. Priority Hire Projections'!$D41/'3. Priority Hire Projections'!$C41,0)</f>
        <v>0</v>
      </c>
      <c r="F41" s="28"/>
      <c r="G41" s="34">
        <f>IFERROR('3. Priority Hire Projections'!$F41/'3. Priority Hire Projections'!$C41,0)</f>
        <v>0</v>
      </c>
      <c r="H41" s="25"/>
      <c r="I41" s="25"/>
    </row>
    <row r="42" spans="1:9" ht="15.6" x14ac:dyDescent="0.3">
      <c r="A42" s="36"/>
      <c r="B42" s="36"/>
      <c r="C42" s="28"/>
      <c r="D42" s="28"/>
      <c r="E42" s="35">
        <f>IFERROR('3. Priority Hire Projections'!$D42/'3. Priority Hire Projections'!$C42,0)</f>
        <v>0</v>
      </c>
      <c r="F42" s="28"/>
      <c r="G42" s="34">
        <f>IFERROR('3. Priority Hire Projections'!$F42/'3. Priority Hire Projections'!$C42,0)</f>
        <v>0</v>
      </c>
      <c r="H42" s="25"/>
      <c r="I42" s="25"/>
    </row>
    <row r="43" spans="1:9" ht="15.6" x14ac:dyDescent="0.3">
      <c r="A43" s="36"/>
      <c r="B43" s="36"/>
      <c r="C43" s="28"/>
      <c r="D43" s="28"/>
      <c r="E43" s="35">
        <f>IFERROR('3. Priority Hire Projections'!$D43/'3. Priority Hire Projections'!$C43,0)</f>
        <v>0</v>
      </c>
      <c r="F43" s="28"/>
      <c r="G43" s="34">
        <f>IFERROR('3. Priority Hire Projections'!$F43/'3. Priority Hire Projections'!$C43,0)</f>
        <v>0</v>
      </c>
      <c r="H43" s="25"/>
      <c r="I43" s="25"/>
    </row>
    <row r="44" spans="1:9" ht="15.6" x14ac:dyDescent="0.3">
      <c r="A44" s="36"/>
      <c r="B44" s="36"/>
      <c r="C44" s="28"/>
      <c r="D44" s="28"/>
      <c r="E44" s="35">
        <f>IFERROR('3. Priority Hire Projections'!$D44/'3. Priority Hire Projections'!$C44,0)</f>
        <v>0</v>
      </c>
      <c r="F44" s="28"/>
      <c r="G44" s="34">
        <f>IFERROR('3. Priority Hire Projections'!$F44/'3. Priority Hire Projections'!$C44,0)</f>
        <v>0</v>
      </c>
      <c r="H44" s="25"/>
      <c r="I44" s="25"/>
    </row>
    <row r="45" spans="1:9" ht="15.6" x14ac:dyDescent="0.3">
      <c r="A45" s="30"/>
      <c r="B45" s="30"/>
      <c r="C45" s="33"/>
      <c r="D45" s="28"/>
      <c r="E45" s="32">
        <f>IFERROR('3. Priority Hire Projections'!$D45/'3. Priority Hire Projections'!$C45,0)</f>
        <v>0</v>
      </c>
      <c r="F45" s="28"/>
      <c r="G45" s="31">
        <f>IFERROR('3. Priority Hire Projections'!$F45/'3. Priority Hire Projections'!$C45,0)</f>
        <v>0</v>
      </c>
      <c r="H45" s="25"/>
      <c r="I45" s="25"/>
    </row>
    <row r="46" spans="1:9" ht="15.6" x14ac:dyDescent="0.3">
      <c r="A46" s="30" t="s">
        <v>33</v>
      </c>
      <c r="B46" s="30"/>
      <c r="C46" s="28">
        <f>SUBTOTAL(109,'3. Priority Hire Projections'!$C$19:$C$45)</f>
        <v>0</v>
      </c>
      <c r="D46" s="28">
        <f>SUBTOTAL(109,'3. Priority Hire Projections'!$D$19:$D$45)</f>
        <v>0</v>
      </c>
      <c r="E46" s="29">
        <f>IFERROR('3. Priority Hire Projections'!$D$46/'3. Priority Hire Projections'!$C$46,0)</f>
        <v>0</v>
      </c>
      <c r="F46" s="28">
        <f>SUBTOTAL(109,'3. Priority Hire Projections'!$F$19:$F$45)</f>
        <v>0</v>
      </c>
      <c r="G46" s="27">
        <f>IFERROR('3. Priority Hire Projections'!$F$46/'3. Priority Hire Projections'!$C$46,0)</f>
        <v>0</v>
      </c>
      <c r="H46" s="25"/>
      <c r="I46" s="25"/>
    </row>
    <row r="47" spans="1:9" ht="15.6" x14ac:dyDescent="0.3">
      <c r="A47" s="25"/>
      <c r="B47" s="25"/>
      <c r="C47" s="25"/>
      <c r="D47" s="25"/>
      <c r="E47" s="26"/>
      <c r="F47" s="25"/>
      <c r="G47" s="26"/>
      <c r="H47" s="25"/>
      <c r="I47" s="25"/>
    </row>
  </sheetData>
  <autoFilter ref="A18:G45" xr:uid="{00000000-0009-0000-0000-000003000000}"/>
  <mergeCells count="3">
    <mergeCell ref="A1:F1"/>
    <mergeCell ref="A4:G4"/>
    <mergeCell ref="A3:G3"/>
  </mergeCells>
  <phoneticPr fontId="38" type="noConversion"/>
  <hyperlinks>
    <hyperlink ref="A13" r:id="rId1" xr:uid="{00000000-0004-0000-0300-000000000000}"/>
  </hyperlinks>
  <pageMargins left="0.7" right="0.7" top="0.75" bottom="0.75" header="0.3" footer="0.3"/>
  <pageSetup scale="64" orientation="landscape" r:id="rId2"/>
  <headerFooter>
    <oddHeader>&amp;R4/5</oddHeader>
    <oddFooter>&amp;L&amp;12*New hires are union dispatches.&amp;RPage 4/5</oddFooter>
  </headerFooter>
  <drawing r:id="rId3"/>
  <extLst>
    <ext xmlns:mx="http://schemas.microsoft.com/office/mac/excel/2008/main" uri="http://schemas.microsoft.com/office/mac/excel/2008/main">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7"/>
  <sheetViews>
    <sheetView showGridLines="0" view="pageLayout" topLeftCell="A22" workbookViewId="0">
      <selection sqref="A1:I1"/>
    </sheetView>
  </sheetViews>
  <sheetFormatPr defaultColWidth="2.88671875" defaultRowHeight="14.4" x14ac:dyDescent="0.3"/>
  <cols>
    <col min="1" max="1" width="28.5546875" style="159" customWidth="1"/>
    <col min="2" max="2" width="24.44140625" style="159" customWidth="1"/>
    <col min="3" max="3" width="20.5546875" style="159" customWidth="1"/>
    <col min="4" max="4" width="15.5546875" style="159" customWidth="1"/>
    <col min="5" max="5" width="17.44140625" style="159" customWidth="1"/>
    <col min="6" max="6" width="15.44140625" style="182" customWidth="1"/>
    <col min="7" max="7" width="15.88671875" style="159" customWidth="1"/>
    <col min="8" max="8" width="15.5546875" style="159" customWidth="1"/>
    <col min="9" max="9" width="15.88671875" style="159" customWidth="1"/>
    <col min="10" max="10" width="14.109375" style="159" customWidth="1"/>
    <col min="11" max="13" width="2.88671875" style="159"/>
    <col min="14" max="14" width="14.88671875" style="159" customWidth="1"/>
    <col min="15" max="16384" width="2.88671875" style="159"/>
  </cols>
  <sheetData>
    <row r="1" spans="1:9" ht="31.2" x14ac:dyDescent="0.6">
      <c r="A1" s="266"/>
      <c r="B1" s="267"/>
      <c r="C1" s="267"/>
      <c r="D1" s="267"/>
      <c r="E1" s="267"/>
      <c r="F1" s="267"/>
      <c r="G1" s="267"/>
      <c r="H1" s="267"/>
      <c r="I1" s="267"/>
    </row>
    <row r="2" spans="1:9" ht="18" x14ac:dyDescent="0.3">
      <c r="A2" s="168"/>
      <c r="B2" s="169"/>
      <c r="C2" s="169"/>
      <c r="D2" s="169"/>
      <c r="E2" s="169"/>
      <c r="F2" s="169"/>
      <c r="G2" s="169"/>
      <c r="H2" s="169"/>
      <c r="I2" s="169"/>
    </row>
    <row r="3" spans="1:9" ht="39.75" customHeight="1" x14ac:dyDescent="0.3">
      <c r="A3" s="264" t="s">
        <v>0</v>
      </c>
      <c r="B3" s="265"/>
      <c r="C3" s="265"/>
      <c r="D3" s="265"/>
      <c r="E3" s="265"/>
      <c r="F3" s="265"/>
      <c r="G3" s="265"/>
      <c r="H3" s="265"/>
      <c r="I3" s="265"/>
    </row>
    <row r="4" spans="1:9" ht="15.6" x14ac:dyDescent="0.3">
      <c r="A4" s="263" t="s">
        <v>19</v>
      </c>
      <c r="B4" s="268"/>
      <c r="C4" s="268"/>
      <c r="D4" s="268"/>
      <c r="E4" s="268"/>
      <c r="F4" s="268"/>
      <c r="G4" s="268"/>
      <c r="H4" s="268"/>
      <c r="I4" s="268"/>
    </row>
    <row r="5" spans="1:9" ht="15.6" x14ac:dyDescent="0.3">
      <c r="A5" s="82" t="s">
        <v>55</v>
      </c>
      <c r="B5" s="162" t="str">
        <f>IF(Cover!B4="", "", Cover!B4)</f>
        <v/>
      </c>
      <c r="C5" s="25"/>
      <c r="D5" s="25"/>
      <c r="E5" s="26"/>
      <c r="F5" s="72"/>
      <c r="G5" s="25"/>
      <c r="H5" s="25"/>
      <c r="I5" s="25"/>
    </row>
    <row r="6" spans="1:9" ht="24" customHeight="1" x14ac:dyDescent="0.3">
      <c r="A6" s="82" t="s">
        <v>64</v>
      </c>
      <c r="B6" s="269" t="str">
        <f>IF(Cover!B5="", "", Cover!B5)</f>
        <v/>
      </c>
      <c r="C6" s="269"/>
      <c r="D6" s="79" t="s">
        <v>65</v>
      </c>
      <c r="E6" s="170" t="str">
        <f>IF(Cover!B6="", "", Cover!B6)</f>
        <v/>
      </c>
      <c r="F6" s="76"/>
      <c r="G6" s="25"/>
      <c r="H6" s="25"/>
      <c r="I6" s="25"/>
    </row>
    <row r="7" spans="1:9" ht="15.6" x14ac:dyDescent="0.3">
      <c r="A7" s="82" t="s">
        <v>20</v>
      </c>
      <c r="B7" s="165" t="str">
        <f>IF(Cover!F4="", "", Cover!F4)</f>
        <v/>
      </c>
      <c r="C7" s="25"/>
      <c r="D7" s="25"/>
      <c r="E7" s="26"/>
      <c r="F7" s="72"/>
      <c r="G7" s="25"/>
      <c r="H7" s="25"/>
      <c r="I7" s="25"/>
    </row>
    <row r="8" spans="1:9" ht="15.6" x14ac:dyDescent="0.3">
      <c r="A8" s="42"/>
      <c r="B8" s="25"/>
      <c r="C8" s="25"/>
      <c r="D8" s="25"/>
      <c r="E8" s="25"/>
      <c r="F8" s="72"/>
      <c r="G8" s="25"/>
      <c r="H8" s="25"/>
      <c r="I8" s="25"/>
    </row>
    <row r="9" spans="1:9" ht="15.6" x14ac:dyDescent="0.3">
      <c r="A9" s="171" t="s">
        <v>6</v>
      </c>
      <c r="B9" s="25"/>
      <c r="C9" s="25"/>
      <c r="D9" s="25"/>
      <c r="E9" s="25"/>
      <c r="F9" s="72"/>
      <c r="G9" s="25"/>
      <c r="H9" s="25"/>
      <c r="I9" s="25"/>
    </row>
    <row r="10" spans="1:9" ht="15.6" x14ac:dyDescent="0.3">
      <c r="A10" s="171" t="s">
        <v>7</v>
      </c>
      <c r="B10" s="25"/>
      <c r="C10" s="25"/>
      <c r="D10" s="25"/>
      <c r="E10" s="25"/>
      <c r="F10" s="72"/>
      <c r="G10" s="25"/>
      <c r="H10" s="25"/>
      <c r="I10" s="25"/>
    </row>
    <row r="11" spans="1:9" ht="15.6" x14ac:dyDescent="0.3">
      <c r="A11" s="166" t="s">
        <v>94</v>
      </c>
      <c r="B11" s="25"/>
      <c r="C11" s="25"/>
      <c r="D11" s="25"/>
      <c r="E11" s="25"/>
      <c r="F11" s="72"/>
      <c r="G11" s="25"/>
      <c r="H11" s="25"/>
      <c r="I11" s="25"/>
    </row>
    <row r="12" spans="1:9" ht="15.6" x14ac:dyDescent="0.3">
      <c r="A12" s="172" t="s">
        <v>8</v>
      </c>
      <c r="B12" s="25"/>
      <c r="C12" s="25"/>
      <c r="D12" s="25"/>
      <c r="E12" s="25"/>
      <c r="F12" s="72"/>
      <c r="G12" s="25"/>
      <c r="H12" s="25"/>
      <c r="I12" s="25"/>
    </row>
    <row r="13" spans="1:9" ht="28.8" x14ac:dyDescent="0.3">
      <c r="A13" s="173" t="s">
        <v>35</v>
      </c>
      <c r="B13" s="174" t="s">
        <v>9</v>
      </c>
      <c r="C13" s="174" t="s">
        <v>10</v>
      </c>
      <c r="D13" s="174" t="s">
        <v>27</v>
      </c>
      <c r="E13" s="174" t="s">
        <v>11</v>
      </c>
      <c r="F13" s="174" t="s">
        <v>12</v>
      </c>
      <c r="G13" s="174" t="s">
        <v>13</v>
      </c>
      <c r="H13" s="174" t="s">
        <v>14</v>
      </c>
      <c r="I13" s="175" t="s">
        <v>15</v>
      </c>
    </row>
    <row r="14" spans="1:9" ht="15.6" x14ac:dyDescent="0.3">
      <c r="A14" s="44" t="s">
        <v>32</v>
      </c>
      <c r="B14" s="45" t="s">
        <v>16</v>
      </c>
      <c r="C14" s="45" t="s">
        <v>17</v>
      </c>
      <c r="D14" s="46">
        <v>1500</v>
      </c>
      <c r="E14" s="45">
        <v>4</v>
      </c>
      <c r="F14" s="45">
        <v>1</v>
      </c>
      <c r="G14" s="45">
        <v>2</v>
      </c>
      <c r="H14" s="45">
        <v>1</v>
      </c>
      <c r="I14" s="45">
        <v>1</v>
      </c>
    </row>
    <row r="15" spans="1:9" ht="15.6" x14ac:dyDescent="0.3">
      <c r="A15" s="42"/>
      <c r="B15" s="25"/>
      <c r="C15" s="25"/>
      <c r="D15" s="25"/>
      <c r="E15" s="25"/>
      <c r="F15" s="72"/>
      <c r="G15" s="25"/>
      <c r="H15" s="25"/>
      <c r="I15" s="25"/>
    </row>
    <row r="16" spans="1:9" s="167" customFormat="1" ht="29.25" customHeight="1" x14ac:dyDescent="0.3">
      <c r="A16" s="176" t="s">
        <v>35</v>
      </c>
      <c r="B16" s="177" t="s">
        <v>18</v>
      </c>
      <c r="C16" s="177" t="s">
        <v>10</v>
      </c>
      <c r="D16" s="177" t="s">
        <v>27</v>
      </c>
      <c r="E16" s="177" t="s">
        <v>11</v>
      </c>
      <c r="F16" s="177" t="s">
        <v>12</v>
      </c>
      <c r="G16" s="177" t="s">
        <v>13</v>
      </c>
      <c r="H16" s="177" t="s">
        <v>14</v>
      </c>
      <c r="I16" s="177" t="s">
        <v>15</v>
      </c>
    </row>
    <row r="17" spans="1:9" s="167" customFormat="1" ht="16.5" customHeight="1" x14ac:dyDescent="0.3">
      <c r="A17" s="36"/>
      <c r="B17" s="178"/>
      <c r="C17" s="178"/>
      <c r="D17" s="178"/>
      <c r="E17" s="178"/>
      <c r="F17" s="178"/>
      <c r="G17" s="178"/>
      <c r="H17" s="178"/>
      <c r="I17" s="178"/>
    </row>
    <row r="18" spans="1:9" s="167" customFormat="1" ht="16.5" customHeight="1" x14ac:dyDescent="0.3">
      <c r="A18" s="36"/>
      <c r="B18" s="178"/>
      <c r="C18" s="178"/>
      <c r="D18" s="178"/>
      <c r="E18" s="178"/>
      <c r="F18" s="178"/>
      <c r="G18" s="178"/>
      <c r="H18" s="178"/>
      <c r="I18" s="178"/>
    </row>
    <row r="19" spans="1:9" s="167" customFormat="1" ht="16.5" customHeight="1" x14ac:dyDescent="0.3">
      <c r="A19" s="36"/>
      <c r="B19" s="178"/>
      <c r="C19" s="179"/>
      <c r="D19" s="179"/>
      <c r="E19" s="178"/>
      <c r="F19" s="178"/>
      <c r="G19" s="178"/>
      <c r="H19" s="178"/>
      <c r="I19" s="178"/>
    </row>
    <row r="20" spans="1:9" s="167" customFormat="1" ht="16.5" customHeight="1" x14ac:dyDescent="0.3">
      <c r="A20" s="36"/>
      <c r="B20" s="178"/>
      <c r="C20" s="179"/>
      <c r="D20" s="179"/>
      <c r="E20" s="178"/>
      <c r="F20" s="178"/>
      <c r="G20" s="178"/>
      <c r="H20" s="178"/>
      <c r="I20" s="178"/>
    </row>
    <row r="21" spans="1:9" s="167" customFormat="1" ht="16.5" customHeight="1" x14ac:dyDescent="0.3">
      <c r="A21" s="36"/>
      <c r="B21" s="178"/>
      <c r="C21" s="179"/>
      <c r="D21" s="179"/>
      <c r="E21" s="178"/>
      <c r="F21" s="178"/>
      <c r="G21" s="178"/>
      <c r="H21" s="178"/>
      <c r="I21" s="178"/>
    </row>
    <row r="22" spans="1:9" s="167" customFormat="1" ht="16.5" customHeight="1" x14ac:dyDescent="0.3">
      <c r="A22" s="36"/>
      <c r="B22" s="178"/>
      <c r="C22" s="179"/>
      <c r="D22" s="179"/>
      <c r="E22" s="178"/>
      <c r="F22" s="178"/>
      <c r="G22" s="178"/>
      <c r="H22" s="178"/>
      <c r="I22" s="178"/>
    </row>
    <row r="23" spans="1:9" s="167" customFormat="1" ht="16.5" customHeight="1" x14ac:dyDescent="0.3">
      <c r="A23" s="36"/>
      <c r="B23" s="178"/>
      <c r="C23" s="178"/>
      <c r="D23" s="178"/>
      <c r="E23" s="178"/>
      <c r="F23" s="178"/>
      <c r="G23" s="178"/>
      <c r="H23" s="178"/>
      <c r="I23" s="178"/>
    </row>
    <row r="24" spans="1:9" s="167" customFormat="1" ht="15.6" x14ac:dyDescent="0.3">
      <c r="A24" s="36"/>
      <c r="B24" s="178"/>
      <c r="C24" s="178"/>
      <c r="D24" s="178"/>
      <c r="E24" s="178"/>
      <c r="F24" s="178"/>
      <c r="G24" s="178"/>
      <c r="H24" s="178"/>
      <c r="I24" s="178"/>
    </row>
    <row r="25" spans="1:9" s="167" customFormat="1" ht="16.5" customHeight="1" x14ac:dyDescent="0.3">
      <c r="A25" s="36"/>
      <c r="B25" s="178"/>
      <c r="C25" s="178"/>
      <c r="D25" s="178"/>
      <c r="E25" s="178"/>
      <c r="F25" s="178"/>
      <c r="G25" s="178"/>
      <c r="H25" s="178"/>
      <c r="I25" s="178"/>
    </row>
    <row r="26" spans="1:9" ht="15.6" x14ac:dyDescent="0.3">
      <c r="A26" s="36"/>
      <c r="B26" s="178"/>
      <c r="C26" s="178"/>
      <c r="D26" s="178"/>
      <c r="E26" s="178"/>
      <c r="F26" s="178"/>
      <c r="G26" s="178"/>
      <c r="H26" s="178"/>
      <c r="I26" s="178"/>
    </row>
    <row r="27" spans="1:9" ht="15.6" x14ac:dyDescent="0.3">
      <c r="A27" s="36"/>
      <c r="B27" s="178"/>
      <c r="C27" s="178"/>
      <c r="D27" s="178"/>
      <c r="E27" s="178"/>
      <c r="F27" s="178"/>
      <c r="G27" s="178"/>
      <c r="H27" s="178"/>
      <c r="I27" s="178"/>
    </row>
    <row r="28" spans="1:9" ht="15.6" x14ac:dyDescent="0.3">
      <c r="A28" s="36"/>
      <c r="B28" s="178"/>
      <c r="C28" s="178"/>
      <c r="D28" s="178"/>
      <c r="E28" s="178"/>
      <c r="F28" s="178"/>
      <c r="G28" s="178"/>
      <c r="H28" s="178"/>
      <c r="I28" s="178"/>
    </row>
    <row r="29" spans="1:9" ht="15.6" x14ac:dyDescent="0.3">
      <c r="A29" s="36"/>
      <c r="B29" s="178"/>
      <c r="C29" s="178"/>
      <c r="D29" s="178"/>
      <c r="E29" s="178"/>
      <c r="F29" s="178"/>
      <c r="G29" s="178"/>
      <c r="H29" s="178"/>
      <c r="I29" s="178"/>
    </row>
    <row r="30" spans="1:9" ht="15.6" x14ac:dyDescent="0.3">
      <c r="A30" s="36"/>
      <c r="B30" s="178"/>
      <c r="C30" s="178"/>
      <c r="D30" s="178"/>
      <c r="E30" s="178"/>
      <c r="F30" s="178"/>
      <c r="G30" s="178"/>
      <c r="H30" s="178"/>
      <c r="I30" s="178"/>
    </row>
    <row r="31" spans="1:9" ht="15.6" x14ac:dyDescent="0.3">
      <c r="A31" s="36"/>
      <c r="B31" s="178"/>
      <c r="C31" s="178"/>
      <c r="D31" s="178"/>
      <c r="E31" s="178"/>
      <c r="F31" s="178"/>
      <c r="G31" s="178"/>
      <c r="H31" s="178"/>
      <c r="I31" s="178"/>
    </row>
    <row r="32" spans="1:9" ht="15.6" x14ac:dyDescent="0.3">
      <c r="A32" s="36"/>
      <c r="B32" s="178"/>
      <c r="C32" s="178"/>
      <c r="D32" s="178"/>
      <c r="E32" s="178"/>
      <c r="F32" s="178"/>
      <c r="G32" s="178"/>
      <c r="H32" s="178"/>
      <c r="I32" s="178"/>
    </row>
    <row r="33" spans="1:9" ht="15.6" x14ac:dyDescent="0.3">
      <c r="A33" s="36"/>
      <c r="B33" s="178"/>
      <c r="C33" s="178"/>
      <c r="D33" s="178"/>
      <c r="E33" s="178"/>
      <c r="F33" s="178"/>
      <c r="G33" s="178"/>
      <c r="H33" s="178"/>
      <c r="I33" s="178"/>
    </row>
    <row r="34" spans="1:9" ht="15.6" x14ac:dyDescent="0.3">
      <c r="A34" s="36"/>
      <c r="B34" s="178"/>
      <c r="C34" s="178"/>
      <c r="D34" s="178"/>
      <c r="E34" s="178"/>
      <c r="F34" s="178"/>
      <c r="G34" s="178"/>
      <c r="H34" s="178"/>
      <c r="I34" s="178"/>
    </row>
    <row r="35" spans="1:9" ht="15.6" x14ac:dyDescent="0.3">
      <c r="A35" s="36"/>
      <c r="B35" s="178"/>
      <c r="C35" s="178"/>
      <c r="D35" s="178"/>
      <c r="E35" s="178"/>
      <c r="F35" s="178"/>
      <c r="G35" s="178"/>
      <c r="H35" s="178"/>
      <c r="I35" s="178"/>
    </row>
    <row r="36" spans="1:9" ht="15.6" x14ac:dyDescent="0.3">
      <c r="A36" s="36"/>
      <c r="B36" s="178"/>
      <c r="C36" s="178"/>
      <c r="D36" s="178"/>
      <c r="E36" s="178"/>
      <c r="F36" s="178"/>
      <c r="G36" s="178"/>
      <c r="H36" s="178"/>
      <c r="I36" s="178"/>
    </row>
    <row r="37" spans="1:9" ht="15.6" x14ac:dyDescent="0.3">
      <c r="A37" s="36"/>
      <c r="B37" s="178"/>
      <c r="C37" s="178"/>
      <c r="D37" s="178"/>
      <c r="E37" s="178"/>
      <c r="F37" s="178"/>
      <c r="G37" s="178"/>
      <c r="H37" s="178"/>
      <c r="I37" s="178"/>
    </row>
    <row r="38" spans="1:9" ht="15.6" x14ac:dyDescent="0.3">
      <c r="A38" s="30"/>
      <c r="B38" s="180"/>
      <c r="C38" s="180"/>
      <c r="D38" s="180"/>
      <c r="E38" s="180"/>
      <c r="F38" s="180"/>
      <c r="G38" s="180"/>
      <c r="H38" s="180"/>
      <c r="I38" s="180"/>
    </row>
    <row r="39" spans="1:9" ht="15.6" x14ac:dyDescent="0.3">
      <c r="A39" s="36"/>
      <c r="B39" s="178"/>
      <c r="C39" s="178"/>
      <c r="D39" s="178"/>
      <c r="E39" s="178"/>
      <c r="F39" s="178"/>
      <c r="G39" s="178"/>
      <c r="H39" s="178"/>
      <c r="I39" s="178"/>
    </row>
    <row r="40" spans="1:9" ht="15.6" x14ac:dyDescent="0.3">
      <c r="A40" s="30"/>
      <c r="B40" s="180"/>
      <c r="C40" s="180"/>
      <c r="D40" s="180"/>
      <c r="E40" s="180"/>
      <c r="F40" s="180"/>
      <c r="G40" s="180"/>
      <c r="H40" s="180"/>
      <c r="I40" s="180"/>
    </row>
    <row r="41" spans="1:9" ht="15.6" x14ac:dyDescent="0.3">
      <c r="A41" s="30"/>
      <c r="B41" s="180"/>
      <c r="C41" s="180"/>
      <c r="D41" s="180"/>
      <c r="E41" s="180"/>
      <c r="F41" s="180"/>
      <c r="G41" s="180"/>
      <c r="H41" s="180"/>
      <c r="I41" s="180"/>
    </row>
    <row r="42" spans="1:9" ht="15.6" x14ac:dyDescent="0.3">
      <c r="A42" s="30"/>
      <c r="B42" s="180"/>
      <c r="C42" s="180"/>
      <c r="D42" s="180"/>
      <c r="E42" s="180"/>
      <c r="F42" s="180"/>
      <c r="G42" s="180"/>
      <c r="H42" s="180"/>
      <c r="I42" s="180"/>
    </row>
    <row r="43" spans="1:9" ht="15.6" x14ac:dyDescent="0.3">
      <c r="A43" s="30" t="s">
        <v>33</v>
      </c>
      <c r="B43" s="180"/>
      <c r="C43" s="180"/>
      <c r="D43" s="181">
        <f>SUBTOTAL(109,'4. New Hire Projections'!$D$17:$D$42)</f>
        <v>0</v>
      </c>
      <c r="E43" s="181">
        <f>SUBTOTAL(109,'4. New Hire Projections'!$E$17:$E$42)</f>
        <v>0</v>
      </c>
      <c r="F43" s="181">
        <f>SUBTOTAL(109,'4. New Hire Projections'!$F$17:$F$42)</f>
        <v>0</v>
      </c>
      <c r="G43" s="181">
        <f>SUBTOTAL(109,'4. New Hire Projections'!$G$17:$G$42)</f>
        <v>0</v>
      </c>
      <c r="H43" s="181">
        <f>SUBTOTAL(109,'4. New Hire Projections'!$H$17:$H$42)</f>
        <v>0</v>
      </c>
      <c r="I43" s="181">
        <f>SUBTOTAL(109,'4. New Hire Projections'!$I$17:$I$42)</f>
        <v>0</v>
      </c>
    </row>
    <row r="44" spans="1:9" ht="15.6" x14ac:dyDescent="0.3">
      <c r="A44" s="25"/>
      <c r="B44" s="25"/>
      <c r="C44" s="25"/>
      <c r="D44" s="25"/>
      <c r="E44" s="25"/>
      <c r="F44" s="72"/>
      <c r="G44" s="25"/>
      <c r="H44" s="25"/>
      <c r="I44" s="25"/>
    </row>
    <row r="45" spans="1:9" ht="15.6" x14ac:dyDescent="0.3">
      <c r="A45" s="25"/>
      <c r="B45" s="25"/>
      <c r="C45" s="25"/>
      <c r="D45" s="25"/>
      <c r="E45" s="25"/>
      <c r="F45" s="72"/>
      <c r="G45" s="25"/>
      <c r="H45" s="25"/>
      <c r="I45" s="25"/>
    </row>
    <row r="46" spans="1:9" ht="15.6" x14ac:dyDescent="0.3">
      <c r="A46" s="25"/>
      <c r="B46" s="25"/>
      <c r="C46" s="25"/>
      <c r="D46" s="25"/>
      <c r="E46" s="25"/>
      <c r="F46" s="72"/>
      <c r="G46" s="25"/>
      <c r="H46" s="25"/>
      <c r="I46" s="25"/>
    </row>
    <row r="47" spans="1:9" ht="15.6" x14ac:dyDescent="0.3">
      <c r="A47" s="25"/>
      <c r="B47" s="25"/>
      <c r="C47" s="25"/>
      <c r="D47" s="25"/>
      <c r="E47" s="25"/>
      <c r="F47" s="72"/>
      <c r="G47" s="25"/>
      <c r="H47" s="25"/>
      <c r="I47" s="25"/>
    </row>
  </sheetData>
  <autoFilter ref="A16:I42" xr:uid="{00000000-0009-0000-0000-000004000000}"/>
  <mergeCells count="4">
    <mergeCell ref="A1:I1"/>
    <mergeCell ref="A3:I3"/>
    <mergeCell ref="A4:I4"/>
    <mergeCell ref="B6:C6"/>
  </mergeCells>
  <phoneticPr fontId="38" type="noConversion"/>
  <hyperlinks>
    <hyperlink ref="A11" r:id="rId1" xr:uid="{00000000-0004-0000-0400-000000000000}"/>
  </hyperlinks>
  <pageMargins left="0.7" right="0.7" top="0.75" bottom="0.75" header="0.3" footer="0.3"/>
  <pageSetup scale="65" orientation="landscape" r:id="rId2"/>
  <headerFooter>
    <oddHeader>&amp;R5/5</oddHeader>
    <oddFooter>&amp;L&amp;12*New hires are union dispatches.
**Preferred entry candidates are those who have graduated from a CWA-recognized pre-apprenticeship program (CWA Article XV).&amp;RPage 5/5</oddFooter>
  </headerFooter>
  <drawing r:id="rId3"/>
  <extLst>
    <ext xmlns:mx="http://schemas.microsoft.com/office/mac/excel/2008/main" uri="http://schemas.microsoft.com/office/mac/excel/2008/main">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DD15A9F8F58147AE8BA49DD5CB0118" ma:contentTypeVersion="17" ma:contentTypeDescription="Create a new document." ma:contentTypeScope="" ma:versionID="028cd7630bdf224e722ca212df81202e">
  <xsd:schema xmlns:xsd="http://www.w3.org/2001/XMLSchema" xmlns:xs="http://www.w3.org/2001/XMLSchema" xmlns:p="http://schemas.microsoft.com/office/2006/metadata/properties" xmlns:ns1="http://schemas.microsoft.com/sharepoint/v3" xmlns:ns2="7f8d0c04-f502-4827-a063-349792944c7f" xmlns:ns3="a2df05f4-7dbc-4a65-9287-fd8c07291ac8" targetNamespace="http://schemas.microsoft.com/office/2006/metadata/properties" ma:root="true" ma:fieldsID="3522c47d0eb0cb537fb92f9fd0b01f24" ns1:_="" ns2:_="" ns3:_="">
    <xsd:import namespace="http://schemas.microsoft.com/sharepoint/v3"/>
    <xsd:import namespace="7f8d0c04-f502-4827-a063-349792944c7f"/>
    <xsd:import namespace="a2df05f4-7dbc-4a65-9287-fd8c07291ac8"/>
    <xsd:element name="properties">
      <xsd:complexType>
        <xsd:sequence>
          <xsd:element name="documentManagement">
            <xsd:complexType>
              <xsd:all>
                <xsd:element ref="ns2:Subdivision" minOccurs="0"/>
                <xsd:element ref="ns2:Category" minOccurs="0"/>
                <xsd:element ref="ns2:Unit" minOccurs="0"/>
                <xsd:element ref="ns1:PublishingStartDate" minOccurs="0"/>
                <xsd:element ref="ns1:PublishingExpirationDate" minOccurs="0"/>
                <xsd:element ref="ns2:Revision_x0020_Date" minOccurs="0"/>
                <xsd:element ref="ns2:MediaServiceMetadata" minOccurs="0"/>
                <xsd:element ref="ns2:MediaServiceFastMetadata" minOccurs="0"/>
                <xsd:element ref="ns2:Notes0" minOccurs="0"/>
                <xsd:element ref="ns3:SharedWithUsers" minOccurs="0"/>
                <xsd:element ref="ns3:SharedWithDetails" minOccurs="0"/>
                <xsd:element ref="ns2:Description0"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8d0c04-f502-4827-a063-349792944c7f" elementFormDefault="qualified">
    <xsd:import namespace="http://schemas.microsoft.com/office/2006/documentManagement/types"/>
    <xsd:import namespace="http://schemas.microsoft.com/office/infopath/2007/PartnerControls"/>
    <xsd:element name="Subdivision" ma:index="2" nillable="true" ma:displayName="Category" ma:internalName="Subdivision">
      <xsd:complexType>
        <xsd:complexContent>
          <xsd:extension base="dms:MultiChoice">
            <xsd:sequence>
              <xsd:element name="Value" maxOccurs="unbounded" minOccurs="0" nillable="true">
                <xsd:simpleType>
                  <xsd:restriction base="dms:Choice">
                    <xsd:enumeration value="AP"/>
                    <xsd:enumeration value="FTA"/>
                  </xsd:restriction>
                </xsd:simpleType>
              </xsd:element>
            </xsd:sequence>
          </xsd:extension>
        </xsd:complexContent>
      </xsd:complexType>
    </xsd:element>
    <xsd:element name="Category" ma:index="3" nillable="true" ma:displayName="Document Set" ma:format="Dropdown" ma:internalName="Category">
      <xsd:complexType>
        <xsd:complexContent>
          <xsd:extension base="dms:MultiChoice">
            <xsd:sequence>
              <xsd:element name="Value" maxOccurs="unbounded" minOccurs="0" nillable="true">
                <xsd:simpleType>
                  <xsd:restriction base="dms:Choice">
                    <xsd:enumeration value="FTA-General"/>
                    <xsd:enumeration value="FTA-Required Cost Forms"/>
                    <xsd:enumeration value="FTA-Required Checklists"/>
                    <xsd:enumeration value="FTA-Required Forms"/>
                    <xsd:enumeration value="FTA-Other Sample Procedures"/>
                  </xsd:restriction>
                </xsd:simpleType>
              </xsd:element>
            </xsd:sequence>
          </xsd:extension>
        </xsd:complexContent>
      </xsd:complexType>
    </xsd:element>
    <xsd:element name="Unit" ma:index="4" nillable="true" ma:displayName="Unit" ma:internalName="Unit">
      <xsd:complexType>
        <xsd:complexContent>
          <xsd:extension base="dms:MultiChoice">
            <xsd:sequence>
              <xsd:element name="Value" maxOccurs="unbounded" minOccurs="0" nillable="true">
                <xsd:simpleType>
                  <xsd:restriction base="dms:Choice">
                    <xsd:enumeration value="Purchasing"/>
                    <xsd:enumeration value="Contracting/Public Works"/>
                    <xsd:enumeration value="Consulting"/>
                  </xsd:restriction>
                </xsd:simpleType>
              </xsd:element>
            </xsd:sequence>
          </xsd:extension>
        </xsd:complexContent>
      </xsd:complexType>
    </xsd:element>
    <xsd:element name="Revision_x0020_Date" ma:index="13" nillable="true" ma:displayName="Revision Date" ma:internalName="Revision_x0020_Date">
      <xsd:simpleType>
        <xsd:restriction base="dms:Text">
          <xsd:maxLength value="255"/>
        </xsd:restriction>
      </xsd:simpleType>
    </xsd:element>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Notes0" ma:index="16" nillable="true" ma:displayName="Notes" ma:internalName="Notes0">
      <xsd:simpleType>
        <xsd:restriction base="dms:Note">
          <xsd:maxLength value="255"/>
        </xsd:restriction>
      </xsd:simpleType>
    </xsd:element>
    <xsd:element name="Description0" ma:index="19" nillable="true" ma:displayName="Description" ma:internalName="Description0">
      <xsd:simpleType>
        <xsd:restriction base="dms:Text">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df05f4-7dbc-4a65-9287-fd8c07291ac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7f8d0c04-f502-4827-a063-349792944c7f" xsi:nil="true"/>
    <Revision_x0020_Date xmlns="7f8d0c04-f502-4827-a063-349792944c7f">2/2020</Revision_x0020_Date>
    <PublishingStartDate xmlns="http://schemas.microsoft.com/sharepoint/v3" xsi:nil="true"/>
    <PublishingExpirationDate xmlns="http://schemas.microsoft.com/sharepoint/v3" xsi:nil="true"/>
    <Subdivision xmlns="7f8d0c04-f502-4827-a063-349792944c7f"/>
    <Unit xmlns="7f8d0c04-f502-4827-a063-349792944c7f">
      <Value>Contracting/Public Works</Value>
    </Unit>
    <Notes0 xmlns="7f8d0c04-f502-4827-a063-349792944c7f" xsi:nil="true"/>
    <Description0 xmlns="7f8d0c04-f502-4827-a063-349792944c7f">Attach to the "forms" section of the project manual/bidding document.</Description0>
  </documentManagement>
</p:properties>
</file>

<file path=customXml/itemProps1.xml><?xml version="1.0" encoding="utf-8"?>
<ds:datastoreItem xmlns:ds="http://schemas.openxmlformats.org/officeDocument/2006/customXml" ds:itemID="{ED3DBD07-D5C6-4547-84D3-AF62E981BC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f8d0c04-f502-4827-a063-349792944c7f"/>
    <ds:schemaRef ds:uri="a2df05f4-7dbc-4a65-9287-fd8c07291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48D824-AACD-4327-85E5-3776020C8410}">
  <ds:schemaRefs>
    <ds:schemaRef ds:uri="http://schemas.microsoft.com/sharepoint/v3/contenttype/forms"/>
  </ds:schemaRefs>
</ds:datastoreItem>
</file>

<file path=customXml/itemProps3.xml><?xml version="1.0" encoding="utf-8"?>
<ds:datastoreItem xmlns:ds="http://schemas.openxmlformats.org/officeDocument/2006/customXml" ds:itemID="{4AED0B19-F187-4616-8D78-2D4D19559CE8}">
  <ds:schemaRefs>
    <ds:schemaRef ds:uri="http://purl.org/dc/dcmitype/"/>
    <ds:schemaRef ds:uri="http://schemas.microsoft.com/office/2006/documentManagement/types"/>
    <ds:schemaRef ds:uri="http://purl.org/dc/elements/1.1/"/>
    <ds:schemaRef ds:uri="http://schemas.microsoft.com/office/2006/metadata/properties"/>
    <ds:schemaRef ds:uri="a2df05f4-7dbc-4a65-9287-fd8c07291ac8"/>
    <ds:schemaRef ds:uri="7f8d0c04-f502-4827-a063-349792944c7f"/>
    <ds:schemaRef ds:uri="http://schemas.microsoft.com/sharepoint/v3"/>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1. Inclusion</vt:lpstr>
      <vt:lpstr>2. Apprenticeship</vt:lpstr>
      <vt:lpstr>3. Priority Hire Projections</vt:lpstr>
      <vt:lpstr>4. New Hire Projections</vt:lpstr>
      <vt:lpstr>'1. Inclusion'!Print_Area</vt:lpstr>
      <vt:lpstr>'2. Apprenticeship'!Print_Area</vt:lpstr>
      <vt:lpstr>'3. Priority Hire Projections'!Print_Area</vt:lpstr>
      <vt:lpstr>'4. New Hire Projections'!Print_Area</vt:lpstr>
      <vt:lpstr>'3. Priority Hire Projections'!Print_Titles</vt:lpstr>
      <vt:lpstr>'4. New Hire Projections'!Print_Titles</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Social equity plan</dc:title>
  <dc:subject/>
  <dc:creator>Administrator</dc:creator>
  <cp:keywords/>
  <dc:description/>
  <cp:lastModifiedBy>Gilliam, Jesse</cp:lastModifiedBy>
  <cp:revision/>
  <cp:lastPrinted>2019-08-28T00:16:25Z</cp:lastPrinted>
  <dcterms:created xsi:type="dcterms:W3CDTF">2012-06-08T14:42:27Z</dcterms:created>
  <dcterms:modified xsi:type="dcterms:W3CDTF">2021-01-21T21:09:18Z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0x01010049DD15A9F8F58147AE8BA49DD5CB0118</vt:lpwstr>
  </property>
</Properties>
</file>